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30" yWindow="-150" windowWidth="18870" windowHeight="11175" tabRatio="748"/>
  </bookViews>
  <sheets>
    <sheet name="รายงานเผยแพร่ ๑" sheetId="1" r:id="rId1"/>
    <sheet name="รายงานเผยแพร่ ๒" sheetId="2" r:id="rId2"/>
    <sheet name="รายงานเผยแพร่ ๓" sheetId="11" r:id="rId3"/>
  </sheets>
  <calcPr calcId="125725"/>
</workbook>
</file>

<file path=xl/calcChain.xml><?xml version="1.0" encoding="utf-8"?>
<calcChain xmlns="http://schemas.openxmlformats.org/spreadsheetml/2006/main">
  <c r="L25" i="1"/>
  <c r="L18"/>
  <c r="H5" i="2"/>
  <c r="C27" i="1"/>
  <c r="D27"/>
  <c r="E27"/>
  <c r="F27"/>
  <c r="G27"/>
  <c r="H27"/>
  <c r="I27"/>
  <c r="J27"/>
  <c r="K27"/>
  <c r="B27"/>
  <c r="L26"/>
  <c r="L19"/>
  <c r="L20"/>
  <c r="L21"/>
  <c r="L22"/>
  <c r="L23"/>
  <c r="L24"/>
  <c r="L12"/>
  <c r="H7" i="2"/>
  <c r="H8"/>
  <c r="H6"/>
  <c r="G9"/>
  <c r="C9"/>
  <c r="E9"/>
  <c r="L6" i="1"/>
  <c r="L7"/>
  <c r="L8"/>
  <c r="L9"/>
  <c r="L10"/>
  <c r="L11"/>
  <c r="L14"/>
  <c r="L15"/>
  <c r="L16"/>
  <c r="L17"/>
  <c r="L13"/>
  <c r="L5"/>
  <c r="D9" i="2"/>
  <c r="F9"/>
  <c r="B9"/>
  <c r="H9" l="1"/>
  <c r="L27" i="1"/>
</calcChain>
</file>

<file path=xl/sharedStrings.xml><?xml version="1.0" encoding="utf-8"?>
<sst xmlns="http://schemas.openxmlformats.org/spreadsheetml/2006/main" count="126" uniqueCount="69">
  <si>
    <t>ข้าราชการ</t>
  </si>
  <si>
    <t>วิชาการ</t>
  </si>
  <si>
    <t>ปฏิบัติการ</t>
  </si>
  <si>
    <t>จ้างชั่วคราว</t>
  </si>
  <si>
    <t>จ้างประจำ</t>
  </si>
  <si>
    <t>ตำแหน่งทางวิชาการ</t>
  </si>
  <si>
    <t>อนุปริญญา</t>
  </si>
  <si>
    <t>ปริญญาตรี</t>
  </si>
  <si>
    <t>ปริญญาโท</t>
  </si>
  <si>
    <t>ปริญญาเอก</t>
  </si>
  <si>
    <t>รองศาสตราจารย์</t>
  </si>
  <si>
    <t>ศาสตราจารย์</t>
  </si>
  <si>
    <t>อาจารย์</t>
  </si>
  <si>
    <t>รวม</t>
  </si>
  <si>
    <t>ระดับการศึกษาสูงสุด</t>
  </si>
  <si>
    <t>ประกาศนียบัตรบัณฑิต</t>
  </si>
  <si>
    <t>ประกาศนียบัตรบัณฑิตชั้นสูง</t>
  </si>
  <si>
    <t>ผลรวม</t>
  </si>
  <si>
    <t>การศึกษา</t>
  </si>
  <si>
    <t>มนุษยศาสตร์และศิลป</t>
  </si>
  <si>
    <t>สังคมศาสตร์ บริหารธุรกิจและกฏหมาย</t>
  </si>
  <si>
    <t>วิทยาศาสตร์</t>
  </si>
  <si>
    <t>วิศวกรรม</t>
  </si>
  <si>
    <t>เกษตร</t>
  </si>
  <si>
    <t>สุขภาพและสวัสดิการ</t>
  </si>
  <si>
    <t>บริการ</t>
  </si>
  <si>
    <t>ผุ้ช่วยศาสตราจารย์</t>
  </si>
  <si>
    <t>คณะ</t>
  </si>
  <si>
    <t>พนักงานมหาวิทยาลัย</t>
  </si>
  <si>
    <t>คณะ/หน่วยงานหรือเทียบเท่า</t>
  </si>
  <si>
    <t>พนักงานราชการ</t>
  </si>
  <si>
    <t>บุคลากรสายวิชาการ</t>
  </si>
  <si>
    <t>นักศึกษาทั้งหมด</t>
  </si>
  <si>
    <t>รายงานเผยแพร่ ๑</t>
  </si>
  <si>
    <t>รายงานเผยแพร่ ๒</t>
  </si>
  <si>
    <t>รายงานเผยแพร่ ๓</t>
  </si>
  <si>
    <t>คณะครุศาสตร์</t>
  </si>
  <si>
    <t>คณะวิทยาการจัดการ</t>
  </si>
  <si>
    <t>คณะเทคโนโลยีการเกษตร</t>
  </si>
  <si>
    <t>วิทยาลัยแม่ฮ่องสอน</t>
  </si>
  <si>
    <t>บัณฑิตวิทยาลัย</t>
  </si>
  <si>
    <t>สำนักงานอธิการบดี</t>
  </si>
  <si>
    <t>สำนักส่งเสริมวิชาการและงานทะเบียน</t>
  </si>
  <si>
    <t>สำนักวิทยบริการและเทคโนโลยีสารสนเทศ</t>
  </si>
  <si>
    <t>สถาบันภาษา ศิลปะและวัฒนธรรม</t>
  </si>
  <si>
    <t>โรงเรียนสาธิตแห่งมหาวิทยาลัยฯ</t>
  </si>
  <si>
    <t>คณะวิทยาศาสตร์และเทคโนโลยี</t>
  </si>
  <si>
    <t>คณะมนุษยศาสตร์และสังคมศาสตร์</t>
  </si>
  <si>
    <t>กลุ่มสาขาวิชาเรียน(นักศึกษา)/กลุ่มสาขาวิชาที่สอน(อาจารย์)</t>
  </si>
  <si>
    <t>โรงเรียนสาธิตฯ</t>
  </si>
  <si>
    <t>สถาบันภาษา ศิลปและวัฒนธรรม</t>
  </si>
  <si>
    <r>
      <t>หมายเหตุ</t>
    </r>
    <r>
      <rPr>
        <sz val="14"/>
        <rFont val="Browallia New"/>
        <family val="2"/>
      </rPr>
      <t xml:space="preserve"> ข้อมูลระดับการศึกษาอาจเปลี่ยนแปลงตามข้อมูลสถาบันอุดมศึกษา</t>
    </r>
  </si>
  <si>
    <t xml:space="preserve"> </t>
  </si>
  <si>
    <t>คณะมนุษยศาตร์และสังคมศาสตร์</t>
  </si>
  <si>
    <t>สถาบันวิจัยและพัฒนา</t>
  </si>
  <si>
    <t>วิทยาลัยนานาชาติ</t>
  </si>
  <si>
    <t>สภาคณาจารย์และข้าราชการ</t>
  </si>
  <si>
    <t>สำนักงานสภามหาวิทยาลัย</t>
  </si>
  <si>
    <t>สถาบันพัฒนาเศรษฐกิจและ
เทคโนโลยีชุมชนแห่งเอเชีย</t>
  </si>
  <si>
    <t>ศูนย์สหกิจศึกษาและพัฒนาอาชีพ</t>
  </si>
  <si>
    <t>สถาบันพัฒนาเศรษฐกิจและเทคโนโลยีชุมชนแห่งเอเชีย</t>
  </si>
  <si>
    <t>-</t>
  </si>
  <si>
    <t>โครงการความร่วมมือทางวิชาการฯ</t>
  </si>
  <si>
    <t>หน่วยตรวจสอบภายใน</t>
  </si>
  <si>
    <t>วิทยาเขตสะลวง - ขี้เหล็ก</t>
  </si>
  <si>
    <t>สำนักมาตรฐานและประกันคุณภาพการศึกษา</t>
  </si>
  <si>
    <t>รายงานบุคลากรทั้งหมดจำแนกตามคณะ/หน่วยงานที่สังกัด ประเภทบุคลากรและสายงาน  ปีการศึกษา 2556</t>
  </si>
  <si>
    <t>รายงานบุคลากรสายวิชาการ (มีหน้าที่สอน) จำแนกตามตำแหน่งทางวิชาการ และระดับการศึกษา ปีการศึกษา 2556</t>
  </si>
  <si>
    <t>รายงานจำนวนนักศึกษาทั้งหมดและจำนวนบุคลากรสายวิชาการจำแนกตามคณะ และกลุ่มสาขาวิชา  ปีการศึกษา 2556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</si>
</sst>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0"/>
      <name val="Arial"/>
      <charset val="222"/>
    </font>
    <font>
      <sz val="8"/>
      <name val="Arial"/>
      <family val="2"/>
    </font>
    <font>
      <sz val="10"/>
      <name val="Arial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14"/>
      <name val="Browallia New"/>
      <family val="2"/>
    </font>
    <font>
      <sz val="14"/>
      <name val="Browallia New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/>
    <xf numFmtId="0" fontId="4" fillId="0" borderId="0" xfId="0" applyFont="1" applyAlignment="1"/>
    <xf numFmtId="0" fontId="5" fillId="2" borderId="1" xfId="0" applyFont="1" applyFill="1" applyBorder="1" applyAlignment="1">
      <alignment horizontal="center"/>
    </xf>
    <xf numFmtId="0" fontId="3" fillId="0" borderId="0" xfId="0" applyFont="1" applyAlignment="1"/>
    <xf numFmtId="0" fontId="5" fillId="2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41" fontId="6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0" fontId="6" fillId="0" borderId="2" xfId="1" applyFont="1" applyBorder="1"/>
    <xf numFmtId="41" fontId="6" fillId="0" borderId="2" xfId="1" applyNumberFormat="1" applyFont="1" applyBorder="1" applyAlignment="1">
      <alignment horizontal="center"/>
    </xf>
    <xf numFmtId="0" fontId="6" fillId="0" borderId="4" xfId="1" applyFont="1" applyBorder="1"/>
    <xf numFmtId="41" fontId="6" fillId="0" borderId="4" xfId="1" applyNumberFormat="1" applyFont="1" applyBorder="1" applyAlignment="1">
      <alignment horizontal="center"/>
    </xf>
    <xf numFmtId="0" fontId="6" fillId="0" borderId="5" xfId="1" applyFont="1" applyBorder="1"/>
    <xf numFmtId="41" fontId="6" fillId="0" borderId="5" xfId="1" applyNumberFormat="1" applyFont="1" applyBorder="1" applyAlignment="1">
      <alignment horizontal="center"/>
    </xf>
    <xf numFmtId="41" fontId="6" fillId="0" borderId="5" xfId="1" applyNumberFormat="1" applyFont="1" applyFill="1" applyBorder="1" applyAlignment="1">
      <alignment horizontal="center"/>
    </xf>
    <xf numFmtId="41" fontId="6" fillId="3" borderId="4" xfId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right" vertical="top"/>
    </xf>
    <xf numFmtId="41" fontId="6" fillId="0" borderId="2" xfId="0" applyNumberFormat="1" applyFont="1" applyBorder="1" applyAlignment="1">
      <alignment horizontal="right" vertical="center"/>
    </xf>
    <xf numFmtId="41" fontId="5" fillId="0" borderId="2" xfId="0" applyNumberFormat="1" applyFont="1" applyBorder="1" applyAlignment="1">
      <alignment horizontal="right" vertical="center"/>
    </xf>
    <xf numFmtId="41" fontId="6" fillId="0" borderId="3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>
      <alignment horizontal="right" vertical="center"/>
    </xf>
    <xf numFmtId="41" fontId="5" fillId="2" borderId="1" xfId="0" applyNumberFormat="1" applyFont="1" applyFill="1" applyBorder="1" applyAlignment="1">
      <alignment horizontal="right" vertical="center"/>
    </xf>
    <xf numFmtId="0" fontId="6" fillId="0" borderId="7" xfId="0" applyFont="1" applyBorder="1"/>
    <xf numFmtId="41" fontId="6" fillId="0" borderId="7" xfId="0" applyNumberFormat="1" applyFont="1" applyBorder="1" applyAlignment="1">
      <alignment horizontal="right" vertical="center"/>
    </xf>
    <xf numFmtId="41" fontId="6" fillId="0" borderId="8" xfId="0" applyNumberFormat="1" applyFont="1" applyBorder="1" applyAlignment="1">
      <alignment horizontal="right" vertical="center"/>
    </xf>
    <xf numFmtId="41" fontId="6" fillId="0" borderId="4" xfId="0" applyNumberFormat="1" applyFont="1" applyBorder="1" applyAlignment="1">
      <alignment horizontal="right" vertical="center"/>
    </xf>
    <xf numFmtId="41" fontId="6" fillId="0" borderId="9" xfId="0" applyNumberFormat="1" applyFont="1" applyBorder="1" applyAlignment="1">
      <alignment horizontal="right" vertical="center"/>
    </xf>
    <xf numFmtId="41" fontId="6" fillId="0" borderId="8" xfId="1" applyNumberFormat="1" applyFont="1" applyBorder="1" applyAlignment="1">
      <alignment horizontal="center"/>
    </xf>
    <xf numFmtId="41" fontId="6" fillId="0" borderId="10" xfId="1" applyNumberFormat="1" applyFont="1" applyBorder="1" applyAlignment="1">
      <alignment horizontal="center"/>
    </xf>
    <xf numFmtId="41" fontId="6" fillId="0" borderId="8" xfId="1" applyNumberFormat="1" applyFont="1" applyFill="1" applyBorder="1" applyAlignment="1">
      <alignment horizontal="center"/>
    </xf>
    <xf numFmtId="41" fontId="6" fillId="0" borderId="11" xfId="1" applyNumberFormat="1" applyFont="1" applyBorder="1" applyAlignment="1">
      <alignment horizontal="center"/>
    </xf>
    <xf numFmtId="41" fontId="6" fillId="0" borderId="12" xfId="1" applyNumberFormat="1" applyFont="1" applyBorder="1" applyAlignment="1">
      <alignment horizontal="center"/>
    </xf>
    <xf numFmtId="41" fontId="6" fillId="0" borderId="12" xfId="1" applyNumberFormat="1" applyFont="1" applyFill="1" applyBorder="1" applyAlignment="1">
      <alignment horizontal="center"/>
    </xf>
    <xf numFmtId="41" fontId="6" fillId="3" borderId="13" xfId="1" applyNumberFormat="1" applyFont="1" applyFill="1" applyBorder="1" applyAlignment="1">
      <alignment horizontal="center"/>
    </xf>
    <xf numFmtId="0" fontId="6" fillId="0" borderId="8" xfId="1" applyFont="1" applyBorder="1"/>
    <xf numFmtId="41" fontId="6" fillId="0" borderId="0" xfId="0" applyNumberFormat="1" applyFont="1"/>
    <xf numFmtId="0" fontId="6" fillId="0" borderId="14" xfId="0" applyFont="1" applyBorder="1"/>
    <xf numFmtId="0" fontId="5" fillId="4" borderId="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4" borderId="1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justify"/>
    </xf>
    <xf numFmtId="0" fontId="5" fillId="4" borderId="15" xfId="0" applyFont="1" applyFill="1" applyBorder="1" applyAlignment="1">
      <alignment horizontal="center" vertical="justify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/>
    </xf>
    <xf numFmtId="0" fontId="5" fillId="0" borderId="15" xfId="1" applyFont="1" applyBorder="1" applyAlignment="1">
      <alignment horizontal="left" vertical="top"/>
    </xf>
    <xf numFmtId="0" fontId="5" fillId="4" borderId="1" xfId="0" applyFont="1" applyFill="1" applyBorder="1" applyAlignment="1">
      <alignment horizontal="center" vertical="center"/>
    </xf>
    <xf numFmtId="41" fontId="7" fillId="0" borderId="4" xfId="1" applyNumberFormat="1" applyFont="1" applyBorder="1" applyAlignment="1">
      <alignment horizontal="center"/>
    </xf>
    <xf numFmtId="41" fontId="8" fillId="0" borderId="4" xfId="1" applyNumberFormat="1" applyFont="1" applyBorder="1" applyAlignment="1">
      <alignment horizontal="center"/>
    </xf>
    <xf numFmtId="41" fontId="7" fillId="0" borderId="4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Normal="100" zoomScaleSheetLayoutView="85" workbookViewId="0">
      <selection activeCell="L5" sqref="L5"/>
    </sheetView>
  </sheetViews>
  <sheetFormatPr defaultRowHeight="20.25"/>
  <cols>
    <col min="1" max="1" width="41.85546875" style="3" customWidth="1"/>
    <col min="2" max="2" width="8.5703125" style="3" customWidth="1"/>
    <col min="3" max="3" width="9.140625" style="3"/>
    <col min="4" max="4" width="9.28515625" style="3" customWidth="1"/>
    <col min="5" max="5" width="10" style="3" customWidth="1"/>
    <col min="6" max="6" width="9.28515625" style="3" customWidth="1"/>
    <col min="7" max="7" width="9.5703125" style="3" customWidth="1"/>
    <col min="8" max="8" width="8.42578125" style="3" customWidth="1"/>
    <col min="9" max="9" width="9.140625" style="3"/>
    <col min="10" max="10" width="8.7109375" style="3" customWidth="1"/>
    <col min="11" max="11" width="9.140625" style="3"/>
    <col min="12" max="12" width="10.7109375" style="7" bestFit="1" customWidth="1"/>
    <col min="13" max="16384" width="9.140625" style="3"/>
  </cols>
  <sheetData>
    <row r="1" spans="1:12" s="5" customFormat="1" ht="23.2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56" t="s">
        <v>33</v>
      </c>
      <c r="L1" s="56"/>
    </row>
    <row r="2" spans="1:12" s="5" customFormat="1" ht="17.25" customHeight="1">
      <c r="K2" s="6"/>
      <c r="L2" s="6"/>
    </row>
    <row r="3" spans="1:12" s="2" customFormat="1" ht="21">
      <c r="A3" s="51" t="s">
        <v>29</v>
      </c>
      <c r="B3" s="53" t="s">
        <v>0</v>
      </c>
      <c r="C3" s="54"/>
      <c r="D3" s="55" t="s">
        <v>28</v>
      </c>
      <c r="E3" s="54"/>
      <c r="F3" s="55" t="s">
        <v>30</v>
      </c>
      <c r="G3" s="54"/>
      <c r="H3" s="55" t="s">
        <v>4</v>
      </c>
      <c r="I3" s="54"/>
      <c r="J3" s="55" t="s">
        <v>3</v>
      </c>
      <c r="K3" s="57"/>
      <c r="L3" s="58" t="s">
        <v>17</v>
      </c>
    </row>
    <row r="4" spans="1:12" s="2" customFormat="1" ht="21">
      <c r="A4" s="52"/>
      <c r="B4" s="27" t="s">
        <v>1</v>
      </c>
      <c r="C4" s="27" t="s">
        <v>2</v>
      </c>
      <c r="D4" s="27" t="s">
        <v>1</v>
      </c>
      <c r="E4" s="27" t="s">
        <v>2</v>
      </c>
      <c r="F4" s="27" t="s">
        <v>1</v>
      </c>
      <c r="G4" s="27" t="s">
        <v>2</v>
      </c>
      <c r="H4" s="27" t="s">
        <v>1</v>
      </c>
      <c r="I4" s="27" t="s">
        <v>2</v>
      </c>
      <c r="J4" s="27" t="s">
        <v>1</v>
      </c>
      <c r="K4" s="28" t="s">
        <v>2</v>
      </c>
      <c r="L4" s="59"/>
    </row>
    <row r="5" spans="1:12" ht="21">
      <c r="A5" s="14" t="s">
        <v>36</v>
      </c>
      <c r="B5" s="30">
        <v>27</v>
      </c>
      <c r="C5" s="31">
        <v>2</v>
      </c>
      <c r="D5" s="31">
        <v>40</v>
      </c>
      <c r="E5" s="31">
        <v>15</v>
      </c>
      <c r="F5" s="38" t="s">
        <v>61</v>
      </c>
      <c r="G5" s="31">
        <v>3</v>
      </c>
      <c r="H5" s="31" t="s">
        <v>61</v>
      </c>
      <c r="I5" s="31">
        <v>2</v>
      </c>
      <c r="J5" s="31">
        <v>4</v>
      </c>
      <c r="K5" s="31">
        <v>3</v>
      </c>
      <c r="L5" s="32">
        <f>SUM(B5:K5)</f>
        <v>96</v>
      </c>
    </row>
    <row r="6" spans="1:12" ht="21">
      <c r="A6" s="15" t="s">
        <v>46</v>
      </c>
      <c r="B6" s="33">
        <v>52</v>
      </c>
      <c r="C6" s="33">
        <v>1</v>
      </c>
      <c r="D6" s="33">
        <v>91</v>
      </c>
      <c r="E6" s="33">
        <v>28</v>
      </c>
      <c r="F6" s="37"/>
      <c r="G6" s="33">
        <v>1</v>
      </c>
      <c r="H6" s="40"/>
      <c r="I6" s="33">
        <v>2</v>
      </c>
      <c r="J6" s="33">
        <v>4</v>
      </c>
      <c r="K6" s="33"/>
      <c r="L6" s="34">
        <f t="shared" ref="L6:L26" si="0">SUM(B6:K6)</f>
        <v>179</v>
      </c>
    </row>
    <row r="7" spans="1:12" ht="21">
      <c r="A7" s="15" t="s">
        <v>53</v>
      </c>
      <c r="B7" s="33">
        <v>39</v>
      </c>
      <c r="C7" s="33" t="s">
        <v>61</v>
      </c>
      <c r="D7" s="33">
        <v>101</v>
      </c>
      <c r="E7" s="33">
        <v>14</v>
      </c>
      <c r="F7" s="40" t="s">
        <v>61</v>
      </c>
      <c r="G7" s="33">
        <v>2</v>
      </c>
      <c r="H7" s="33"/>
      <c r="I7" s="33"/>
      <c r="J7" s="33">
        <v>8</v>
      </c>
      <c r="K7" s="33">
        <v>1</v>
      </c>
      <c r="L7" s="34">
        <f t="shared" si="0"/>
        <v>165</v>
      </c>
    </row>
    <row r="8" spans="1:12" ht="21">
      <c r="A8" s="15" t="s">
        <v>37</v>
      </c>
      <c r="B8" s="33">
        <v>21</v>
      </c>
      <c r="C8" s="33">
        <v>1</v>
      </c>
      <c r="D8" s="33">
        <v>52</v>
      </c>
      <c r="E8" s="33">
        <v>18</v>
      </c>
      <c r="F8" s="40"/>
      <c r="G8" s="33">
        <v>4</v>
      </c>
      <c r="H8" s="37"/>
      <c r="I8" s="33"/>
      <c r="J8" s="33">
        <v>3</v>
      </c>
      <c r="K8" s="33">
        <v>4</v>
      </c>
      <c r="L8" s="34">
        <f t="shared" si="0"/>
        <v>103</v>
      </c>
    </row>
    <row r="9" spans="1:12" ht="21">
      <c r="A9" s="15" t="s">
        <v>38</v>
      </c>
      <c r="B9" s="33">
        <v>8</v>
      </c>
      <c r="C9" s="33" t="s">
        <v>61</v>
      </c>
      <c r="D9" s="33">
        <v>16</v>
      </c>
      <c r="E9" s="33">
        <v>19</v>
      </c>
      <c r="F9" s="40" t="s">
        <v>61</v>
      </c>
      <c r="G9" s="33">
        <v>1</v>
      </c>
      <c r="H9" s="40" t="s">
        <v>61</v>
      </c>
      <c r="I9" s="33">
        <v>1</v>
      </c>
      <c r="J9" s="33" t="s">
        <v>61</v>
      </c>
      <c r="K9" s="33">
        <v>4</v>
      </c>
      <c r="L9" s="34">
        <f t="shared" si="0"/>
        <v>49</v>
      </c>
    </row>
    <row r="10" spans="1:12" ht="21">
      <c r="A10" s="15" t="s">
        <v>39</v>
      </c>
      <c r="B10" s="33"/>
      <c r="C10" s="33"/>
      <c r="D10" s="33">
        <v>19</v>
      </c>
      <c r="E10" s="33">
        <v>14</v>
      </c>
      <c r="F10" s="40"/>
      <c r="G10" s="33"/>
      <c r="H10" s="40"/>
      <c r="I10" s="33"/>
      <c r="J10" s="33">
        <v>3</v>
      </c>
      <c r="K10" s="33">
        <v>2</v>
      </c>
      <c r="L10" s="34">
        <f t="shared" si="0"/>
        <v>38</v>
      </c>
    </row>
    <row r="11" spans="1:12" ht="21">
      <c r="A11" s="15" t="s">
        <v>40</v>
      </c>
      <c r="B11" s="33"/>
      <c r="C11" s="33"/>
      <c r="D11" s="33"/>
      <c r="E11" s="33">
        <v>6</v>
      </c>
      <c r="F11" s="40"/>
      <c r="G11" s="33"/>
      <c r="H11" s="40"/>
      <c r="I11" s="33"/>
      <c r="J11" s="33">
        <v>7</v>
      </c>
      <c r="K11" s="33">
        <v>2</v>
      </c>
      <c r="L11" s="34">
        <f t="shared" si="0"/>
        <v>15</v>
      </c>
    </row>
    <row r="12" spans="1:12" ht="21">
      <c r="A12" s="15" t="s">
        <v>55</v>
      </c>
      <c r="B12" s="33"/>
      <c r="C12" s="33"/>
      <c r="D12" s="33">
        <v>4</v>
      </c>
      <c r="E12" s="33">
        <v>5</v>
      </c>
      <c r="F12" s="40"/>
      <c r="G12" s="33"/>
      <c r="H12" s="33"/>
      <c r="I12" s="33"/>
      <c r="J12" s="33">
        <v>3</v>
      </c>
      <c r="K12" s="33">
        <v>3</v>
      </c>
      <c r="L12" s="34">
        <f t="shared" si="0"/>
        <v>15</v>
      </c>
    </row>
    <row r="13" spans="1:12" ht="21">
      <c r="A13" s="15" t="s">
        <v>45</v>
      </c>
      <c r="B13" s="33"/>
      <c r="C13" s="33"/>
      <c r="D13" s="33">
        <v>22</v>
      </c>
      <c r="E13" s="33">
        <v>20</v>
      </c>
      <c r="F13" s="33"/>
      <c r="G13" s="33"/>
      <c r="H13" s="37"/>
      <c r="I13" s="33"/>
      <c r="J13" s="33"/>
      <c r="K13" s="33">
        <v>2</v>
      </c>
      <c r="L13" s="34">
        <f>SUM(B13:K13)</f>
        <v>44</v>
      </c>
    </row>
    <row r="14" spans="1:12" ht="21">
      <c r="A14" s="15" t="s">
        <v>42</v>
      </c>
      <c r="B14" s="33"/>
      <c r="C14" s="33"/>
      <c r="D14" s="33"/>
      <c r="E14" s="33">
        <v>18</v>
      </c>
      <c r="F14" s="33"/>
      <c r="G14" s="33"/>
      <c r="H14" s="40"/>
      <c r="I14" s="33">
        <v>2</v>
      </c>
      <c r="J14" s="33"/>
      <c r="K14" s="33">
        <v>2</v>
      </c>
      <c r="L14" s="34">
        <f t="shared" si="0"/>
        <v>22</v>
      </c>
    </row>
    <row r="15" spans="1:12" ht="21">
      <c r="A15" s="15" t="s">
        <v>43</v>
      </c>
      <c r="B15" s="33"/>
      <c r="C15" s="33">
        <v>2</v>
      </c>
      <c r="D15" s="33"/>
      <c r="E15" s="33">
        <v>36</v>
      </c>
      <c r="F15" s="33"/>
      <c r="G15" s="33">
        <v>1</v>
      </c>
      <c r="H15" s="40"/>
      <c r="I15" s="33">
        <v>5</v>
      </c>
      <c r="J15" s="33"/>
      <c r="K15" s="33">
        <v>1</v>
      </c>
      <c r="L15" s="34">
        <f t="shared" si="0"/>
        <v>45</v>
      </c>
    </row>
    <row r="16" spans="1:12" ht="21">
      <c r="A16" s="15" t="s">
        <v>54</v>
      </c>
      <c r="B16" s="33"/>
      <c r="C16" s="33"/>
      <c r="D16" s="33"/>
      <c r="E16" s="33">
        <v>4</v>
      </c>
      <c r="F16" s="33"/>
      <c r="G16" s="33"/>
      <c r="H16" s="33"/>
      <c r="I16" s="33">
        <v>1</v>
      </c>
      <c r="J16" s="33"/>
      <c r="K16" s="33">
        <v>1</v>
      </c>
      <c r="L16" s="34">
        <f t="shared" si="0"/>
        <v>6</v>
      </c>
    </row>
    <row r="17" spans="1:12" ht="21">
      <c r="A17" s="15" t="s">
        <v>44</v>
      </c>
      <c r="B17" s="33"/>
      <c r="C17" s="33">
        <v>1</v>
      </c>
      <c r="D17" s="33"/>
      <c r="E17" s="33">
        <v>13</v>
      </c>
      <c r="F17" s="37"/>
      <c r="G17" s="33"/>
      <c r="H17" s="37"/>
      <c r="I17" s="33"/>
      <c r="J17" s="33">
        <v>1</v>
      </c>
      <c r="K17" s="33">
        <v>2</v>
      </c>
      <c r="L17" s="34">
        <f t="shared" si="0"/>
        <v>17</v>
      </c>
    </row>
    <row r="18" spans="1:12" ht="21">
      <c r="A18" s="15" t="s">
        <v>41</v>
      </c>
      <c r="B18" s="33" t="s">
        <v>61</v>
      </c>
      <c r="C18" s="33">
        <v>4</v>
      </c>
      <c r="D18" s="33" t="s">
        <v>61</v>
      </c>
      <c r="E18" s="33">
        <v>90</v>
      </c>
      <c r="F18" s="40" t="s">
        <v>61</v>
      </c>
      <c r="G18" s="33">
        <v>10</v>
      </c>
      <c r="H18" s="33" t="s">
        <v>61</v>
      </c>
      <c r="I18" s="33">
        <v>25</v>
      </c>
      <c r="J18" s="33">
        <v>1</v>
      </c>
      <c r="K18" s="33">
        <v>13</v>
      </c>
      <c r="L18" s="34">
        <f>SUM(B18:K18)</f>
        <v>143</v>
      </c>
    </row>
    <row r="19" spans="1:12" ht="21">
      <c r="A19" s="15" t="s">
        <v>63</v>
      </c>
      <c r="B19" s="33"/>
      <c r="C19" s="33">
        <v>1</v>
      </c>
      <c r="D19" s="33"/>
      <c r="E19" s="33">
        <v>3</v>
      </c>
      <c r="F19" s="40"/>
      <c r="G19" s="33"/>
      <c r="H19" s="37"/>
      <c r="I19" s="33"/>
      <c r="J19" s="33"/>
      <c r="K19" s="33"/>
      <c r="L19" s="34">
        <f t="shared" si="0"/>
        <v>4</v>
      </c>
    </row>
    <row r="20" spans="1:12" ht="21">
      <c r="A20" s="15" t="s">
        <v>64</v>
      </c>
      <c r="B20" s="33"/>
      <c r="C20" s="33">
        <v>1</v>
      </c>
      <c r="D20" s="33"/>
      <c r="E20" s="33">
        <v>11</v>
      </c>
      <c r="F20" s="40"/>
      <c r="G20" s="33">
        <v>4</v>
      </c>
      <c r="H20" s="40"/>
      <c r="I20" s="33"/>
      <c r="J20" s="33"/>
      <c r="K20" s="33">
        <v>2</v>
      </c>
      <c r="L20" s="34">
        <f t="shared" si="0"/>
        <v>18</v>
      </c>
    </row>
    <row r="21" spans="1:12" ht="21">
      <c r="A21" s="15" t="s">
        <v>57</v>
      </c>
      <c r="B21" s="33"/>
      <c r="C21" s="33"/>
      <c r="D21" s="33"/>
      <c r="E21" s="33">
        <v>6</v>
      </c>
      <c r="F21" s="40"/>
      <c r="G21" s="33"/>
      <c r="H21" s="40"/>
      <c r="I21" s="33"/>
      <c r="J21" s="33"/>
      <c r="K21" s="33"/>
      <c r="L21" s="34">
        <f t="shared" si="0"/>
        <v>6</v>
      </c>
    </row>
    <row r="22" spans="1:12" ht="21">
      <c r="A22" s="15" t="s">
        <v>56</v>
      </c>
      <c r="B22" s="33"/>
      <c r="C22" s="33"/>
      <c r="D22" s="33"/>
      <c r="E22" s="33">
        <v>1</v>
      </c>
      <c r="F22" s="33"/>
      <c r="G22" s="33"/>
      <c r="H22" s="40"/>
      <c r="I22" s="33">
        <v>1</v>
      </c>
      <c r="J22" s="33"/>
      <c r="K22" s="33"/>
      <c r="L22" s="34">
        <f t="shared" si="0"/>
        <v>2</v>
      </c>
    </row>
    <row r="23" spans="1:12" ht="21">
      <c r="A23" s="15" t="s">
        <v>60</v>
      </c>
      <c r="B23" s="33"/>
      <c r="C23" s="33"/>
      <c r="D23" s="33">
        <v>2</v>
      </c>
      <c r="E23" s="33">
        <v>2</v>
      </c>
      <c r="F23" s="37"/>
      <c r="G23" s="33"/>
      <c r="H23" s="40"/>
      <c r="I23" s="33"/>
      <c r="J23" s="33">
        <v>1</v>
      </c>
      <c r="K23" s="33">
        <v>5</v>
      </c>
      <c r="L23" s="34">
        <f t="shared" si="0"/>
        <v>10</v>
      </c>
    </row>
    <row r="24" spans="1:12" ht="21">
      <c r="A24" s="15" t="s">
        <v>59</v>
      </c>
      <c r="B24" s="33"/>
      <c r="C24" s="33"/>
      <c r="D24" s="33"/>
      <c r="E24" s="33"/>
      <c r="F24" s="40"/>
      <c r="G24" s="33"/>
      <c r="H24" s="40"/>
      <c r="I24" s="33"/>
      <c r="J24" s="33">
        <v>1</v>
      </c>
      <c r="K24" s="33">
        <v>1</v>
      </c>
      <c r="L24" s="34">
        <f t="shared" si="0"/>
        <v>2</v>
      </c>
    </row>
    <row r="25" spans="1:12" ht="21">
      <c r="A25" s="15" t="s">
        <v>65</v>
      </c>
      <c r="B25" s="33"/>
      <c r="C25" s="33"/>
      <c r="D25" s="33"/>
      <c r="E25" s="33">
        <v>4</v>
      </c>
      <c r="F25" s="40"/>
      <c r="G25" s="33"/>
      <c r="H25" s="40"/>
      <c r="I25" s="33"/>
      <c r="J25" s="33"/>
      <c r="K25" s="33"/>
      <c r="L25" s="34">
        <f t="shared" si="0"/>
        <v>4</v>
      </c>
    </row>
    <row r="26" spans="1:12" ht="21">
      <c r="A26" s="36" t="s">
        <v>62</v>
      </c>
      <c r="B26" s="33"/>
      <c r="C26" s="33"/>
      <c r="D26" s="37"/>
      <c r="E26" s="37"/>
      <c r="F26" s="39"/>
      <c r="G26" s="33"/>
      <c r="H26" s="39"/>
      <c r="I26" s="37"/>
      <c r="J26" s="37"/>
      <c r="K26" s="37"/>
      <c r="L26" s="34">
        <f t="shared" si="0"/>
        <v>0</v>
      </c>
    </row>
    <row r="27" spans="1:12" ht="21">
      <c r="A27" s="11" t="s">
        <v>13</v>
      </c>
      <c r="B27" s="35">
        <f>SUM(B5:B26)</f>
        <v>147</v>
      </c>
      <c r="C27" s="35">
        <f t="shared" ref="C27:L27" si="1">SUM(C5:C26)</f>
        <v>13</v>
      </c>
      <c r="D27" s="35">
        <f t="shared" si="1"/>
        <v>347</v>
      </c>
      <c r="E27" s="35">
        <f t="shared" si="1"/>
        <v>327</v>
      </c>
      <c r="F27" s="35">
        <f t="shared" si="1"/>
        <v>0</v>
      </c>
      <c r="G27" s="35">
        <f t="shared" si="1"/>
        <v>26</v>
      </c>
      <c r="H27" s="35">
        <f t="shared" si="1"/>
        <v>0</v>
      </c>
      <c r="I27" s="35">
        <f t="shared" si="1"/>
        <v>39</v>
      </c>
      <c r="J27" s="35">
        <f t="shared" si="1"/>
        <v>36</v>
      </c>
      <c r="K27" s="35">
        <f t="shared" si="1"/>
        <v>48</v>
      </c>
      <c r="L27" s="35">
        <f>SUM(L5:L26)</f>
        <v>983</v>
      </c>
    </row>
  </sheetData>
  <mergeCells count="8">
    <mergeCell ref="A3:A4"/>
    <mergeCell ref="B3:C3"/>
    <mergeCell ref="D3:E3"/>
    <mergeCell ref="F3:G3"/>
    <mergeCell ref="K1:L1"/>
    <mergeCell ref="H3:I3"/>
    <mergeCell ref="J3:K3"/>
    <mergeCell ref="L3:L4"/>
  </mergeCells>
  <phoneticPr fontId="1" type="noConversion"/>
  <pageMargins left="0.52" right="0.36" top="0.59" bottom="0.59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Normal="100" workbookViewId="0">
      <selection activeCell="H5" sqref="H5"/>
    </sheetView>
  </sheetViews>
  <sheetFormatPr defaultRowHeight="20.25"/>
  <cols>
    <col min="1" max="1" width="22.28515625" style="3" customWidth="1"/>
    <col min="2" max="2" width="14.85546875" style="3" customWidth="1"/>
    <col min="3" max="3" width="12.5703125" style="3" customWidth="1"/>
    <col min="4" max="4" width="14.5703125" style="3" customWidth="1"/>
    <col min="5" max="5" width="13.140625" style="3" customWidth="1"/>
    <col min="6" max="6" width="15" style="3" customWidth="1"/>
    <col min="7" max="7" width="12" style="3" customWidth="1"/>
    <col min="8" max="8" width="9.140625" style="3"/>
    <col min="9" max="9" width="9.42578125" style="3" customWidth="1"/>
    <col min="10" max="16384" width="9.140625" style="3"/>
  </cols>
  <sheetData>
    <row r="1" spans="1:10" s="1" customFormat="1" ht="23.25">
      <c r="A1" s="1" t="s">
        <v>67</v>
      </c>
      <c r="I1" s="12" t="s">
        <v>34</v>
      </c>
      <c r="J1" s="10"/>
    </row>
    <row r="2" spans="1:10" s="1" customFormat="1" ht="23.25">
      <c r="H2" s="4"/>
    </row>
    <row r="3" spans="1:10" ht="21">
      <c r="A3" s="60" t="s">
        <v>5</v>
      </c>
      <c r="B3" s="61" t="s">
        <v>14</v>
      </c>
      <c r="C3" s="61"/>
      <c r="D3" s="61"/>
      <c r="E3" s="61"/>
      <c r="F3" s="61"/>
      <c r="G3" s="61"/>
      <c r="H3" s="61"/>
    </row>
    <row r="4" spans="1:10" s="8" customFormat="1" ht="42">
      <c r="A4" s="60"/>
      <c r="B4" s="29" t="s">
        <v>6</v>
      </c>
      <c r="C4" s="29" t="s">
        <v>7</v>
      </c>
      <c r="D4" s="29" t="s">
        <v>15</v>
      </c>
      <c r="E4" s="29" t="s">
        <v>8</v>
      </c>
      <c r="F4" s="29" t="s">
        <v>16</v>
      </c>
      <c r="G4" s="29" t="s">
        <v>9</v>
      </c>
      <c r="H4" s="29" t="s">
        <v>17</v>
      </c>
    </row>
    <row r="5" spans="1:10" ht="21">
      <c r="A5" s="9" t="s">
        <v>11</v>
      </c>
      <c r="B5" s="16"/>
      <c r="C5" s="16"/>
      <c r="D5" s="16"/>
      <c r="E5" s="16">
        <v>1</v>
      </c>
      <c r="F5" s="16"/>
      <c r="G5" s="16">
        <v>2</v>
      </c>
      <c r="H5" s="17">
        <f>SUM(B5:G5)</f>
        <v>3</v>
      </c>
    </row>
    <row r="6" spans="1:10" ht="21">
      <c r="A6" s="9" t="s">
        <v>10</v>
      </c>
      <c r="B6" s="16"/>
      <c r="C6" s="16">
        <v>1</v>
      </c>
      <c r="D6" s="16"/>
      <c r="E6" s="16">
        <v>20</v>
      </c>
      <c r="F6" s="16"/>
      <c r="G6" s="16">
        <v>6</v>
      </c>
      <c r="H6" s="17">
        <f>SUM(B6:G6)</f>
        <v>27</v>
      </c>
    </row>
    <row r="7" spans="1:10" ht="21">
      <c r="A7" s="9" t="s">
        <v>26</v>
      </c>
      <c r="B7" s="16"/>
      <c r="C7" s="16"/>
      <c r="D7" s="16"/>
      <c r="E7" s="16">
        <v>62</v>
      </c>
      <c r="F7" s="16"/>
      <c r="G7" s="16">
        <v>22</v>
      </c>
      <c r="H7" s="17">
        <f>SUM(B7:G7)</f>
        <v>84</v>
      </c>
    </row>
    <row r="8" spans="1:10" ht="21">
      <c r="A8" s="9" t="s">
        <v>12</v>
      </c>
      <c r="B8" s="16"/>
      <c r="C8" s="16">
        <v>26</v>
      </c>
      <c r="D8" s="16"/>
      <c r="E8" s="16">
        <v>319</v>
      </c>
      <c r="F8" s="16"/>
      <c r="G8" s="16">
        <v>72</v>
      </c>
      <c r="H8" s="17">
        <f>SUM(B8:G8)</f>
        <v>417</v>
      </c>
      <c r="I8" s="3" t="s">
        <v>52</v>
      </c>
    </row>
    <row r="9" spans="1:10" ht="21">
      <c r="A9" s="13" t="s">
        <v>17</v>
      </c>
      <c r="B9" s="18">
        <f t="shared" ref="B9:G9" si="0">SUM(B5:B8)</f>
        <v>0</v>
      </c>
      <c r="C9" s="18">
        <f t="shared" si="0"/>
        <v>27</v>
      </c>
      <c r="D9" s="18">
        <f t="shared" si="0"/>
        <v>0</v>
      </c>
      <c r="E9" s="18">
        <f t="shared" si="0"/>
        <v>402</v>
      </c>
      <c r="F9" s="18">
        <f t="shared" si="0"/>
        <v>0</v>
      </c>
      <c r="G9" s="18">
        <f t="shared" si="0"/>
        <v>102</v>
      </c>
      <c r="H9" s="18">
        <f>SUM(H5:H8)</f>
        <v>531</v>
      </c>
    </row>
    <row r="11" spans="1:10" ht="21">
      <c r="A11" s="5" t="s">
        <v>51</v>
      </c>
    </row>
  </sheetData>
  <mergeCells count="2">
    <mergeCell ref="A3:A4"/>
    <mergeCell ref="B3:H3"/>
  </mergeCells>
  <phoneticPr fontId="1" type="noConversion"/>
  <pageMargins left="1.5748031496062993" right="0.74803149606299213" top="0.98425196850393704" bottom="0.98425196850393704" header="0.51181102362204722" footer="0.51181102362204722"/>
  <pageSetup paperSize="9" firstPageNumber="2" orientation="landscape" useFirstPageNumber="1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Normal="100" workbookViewId="0">
      <selection activeCell="J5" sqref="J5"/>
    </sheetView>
  </sheetViews>
  <sheetFormatPr defaultRowHeight="20.25"/>
  <cols>
    <col min="1" max="1" width="32" style="3" customWidth="1"/>
    <col min="2" max="2" width="19.28515625" style="3" customWidth="1"/>
    <col min="3" max="3" width="10.140625" style="3" customWidth="1"/>
    <col min="4" max="4" width="12.140625" style="3" customWidth="1"/>
    <col min="5" max="5" width="22" style="3" customWidth="1"/>
    <col min="6" max="6" width="12.85546875" style="3" customWidth="1"/>
    <col min="7" max="8" width="9.85546875" style="3" customWidth="1"/>
    <col min="9" max="9" width="11.85546875" style="3" customWidth="1"/>
    <col min="10" max="10" width="11.140625" style="3" customWidth="1"/>
    <col min="11" max="16384" width="9.140625" style="3"/>
  </cols>
  <sheetData>
    <row r="1" spans="1:12" s="4" customFormat="1" ht="23.25">
      <c r="A1" s="1" t="s">
        <v>68</v>
      </c>
      <c r="I1" s="56" t="s">
        <v>35</v>
      </c>
      <c r="J1" s="56"/>
    </row>
    <row r="2" spans="1:12" ht="23.25" customHeight="1"/>
    <row r="3" spans="1:12" ht="21">
      <c r="A3" s="69" t="s">
        <v>27</v>
      </c>
      <c r="B3" s="69"/>
      <c r="C3" s="61" t="s">
        <v>48</v>
      </c>
      <c r="D3" s="61"/>
      <c r="E3" s="61"/>
      <c r="F3" s="61"/>
      <c r="G3" s="61"/>
      <c r="H3" s="61"/>
      <c r="I3" s="61"/>
      <c r="J3" s="61"/>
    </row>
    <row r="4" spans="1:12" s="8" customFormat="1" ht="63">
      <c r="A4" s="69"/>
      <c r="B4" s="69"/>
      <c r="C4" s="29" t="s">
        <v>18</v>
      </c>
      <c r="D4" s="29" t="s">
        <v>19</v>
      </c>
      <c r="E4" s="29" t="s">
        <v>20</v>
      </c>
      <c r="F4" s="29" t="s">
        <v>21</v>
      </c>
      <c r="G4" s="29" t="s">
        <v>22</v>
      </c>
      <c r="H4" s="29" t="s">
        <v>23</v>
      </c>
      <c r="I4" s="29" t="s">
        <v>24</v>
      </c>
      <c r="J4" s="29" t="s">
        <v>25</v>
      </c>
    </row>
    <row r="5" spans="1:12" ht="20.25" customHeight="1">
      <c r="A5" s="65" t="s">
        <v>36</v>
      </c>
      <c r="B5" s="19" t="s">
        <v>31</v>
      </c>
      <c r="C5" s="20">
        <v>42</v>
      </c>
      <c r="D5" s="41"/>
      <c r="E5" s="20">
        <v>18</v>
      </c>
      <c r="F5" s="41">
        <v>1</v>
      </c>
      <c r="G5" s="41"/>
      <c r="H5" s="41"/>
      <c r="I5" s="41"/>
      <c r="J5" s="20">
        <v>10</v>
      </c>
      <c r="L5" s="49"/>
    </row>
    <row r="6" spans="1:12" ht="20.25" customHeight="1">
      <c r="A6" s="65"/>
      <c r="B6" s="21" t="s">
        <v>32</v>
      </c>
      <c r="C6" s="22">
        <v>6855</v>
      </c>
      <c r="D6" s="70"/>
      <c r="E6" s="22">
        <v>618</v>
      </c>
      <c r="F6" s="70"/>
      <c r="G6" s="70"/>
      <c r="H6" s="70"/>
      <c r="I6" s="70"/>
      <c r="J6" s="70"/>
      <c r="L6" s="49"/>
    </row>
    <row r="7" spans="1:12" ht="20.25" customHeight="1">
      <c r="A7" s="67" t="s">
        <v>46</v>
      </c>
      <c r="B7" s="23" t="s">
        <v>31</v>
      </c>
      <c r="C7" s="41">
        <v>4</v>
      </c>
      <c r="D7" s="41"/>
      <c r="E7" s="41">
        <v>1</v>
      </c>
      <c r="F7" s="41">
        <v>108</v>
      </c>
      <c r="G7" s="41">
        <v>23</v>
      </c>
      <c r="H7" s="41"/>
      <c r="I7" s="41">
        <v>11</v>
      </c>
      <c r="J7" s="41"/>
      <c r="L7" s="49"/>
    </row>
    <row r="8" spans="1:12" ht="20.25" customHeight="1">
      <c r="A8" s="68"/>
      <c r="B8" s="21" t="s">
        <v>32</v>
      </c>
      <c r="C8" s="70"/>
      <c r="D8" s="70"/>
      <c r="E8" s="70"/>
      <c r="F8" s="22">
        <v>3226</v>
      </c>
      <c r="G8" s="22">
        <v>842</v>
      </c>
      <c r="H8" s="22"/>
      <c r="I8" s="22"/>
      <c r="J8" s="22">
        <v>382</v>
      </c>
      <c r="L8" s="49"/>
    </row>
    <row r="9" spans="1:12" ht="20.25" customHeight="1">
      <c r="A9" s="65" t="s">
        <v>47</v>
      </c>
      <c r="B9" s="48" t="s">
        <v>31</v>
      </c>
      <c r="C9" s="42">
        <v>1</v>
      </c>
      <c r="D9" s="24">
        <v>93</v>
      </c>
      <c r="E9" s="24">
        <v>34</v>
      </c>
      <c r="F9" s="24"/>
      <c r="G9" s="24"/>
      <c r="H9" s="24"/>
      <c r="I9" s="24"/>
      <c r="J9" s="24">
        <v>20</v>
      </c>
      <c r="K9" s="50"/>
      <c r="L9" s="49"/>
    </row>
    <row r="10" spans="1:12" ht="20.25" customHeight="1">
      <c r="A10" s="65"/>
      <c r="B10" s="21" t="s">
        <v>32</v>
      </c>
      <c r="C10" s="70"/>
      <c r="D10" s="24">
        <v>2892</v>
      </c>
      <c r="E10" s="24">
        <v>1831</v>
      </c>
      <c r="F10" s="24">
        <v>164</v>
      </c>
      <c r="G10" s="24"/>
      <c r="H10" s="24"/>
      <c r="I10" s="24">
        <v>742</v>
      </c>
      <c r="J10" s="24">
        <v>1178</v>
      </c>
      <c r="L10" s="49"/>
    </row>
    <row r="11" spans="1:12" ht="20.25" customHeight="1">
      <c r="A11" s="65" t="s">
        <v>37</v>
      </c>
      <c r="B11" s="23" t="s">
        <v>31</v>
      </c>
      <c r="C11" s="45">
        <v>2</v>
      </c>
      <c r="D11" s="41"/>
      <c r="E11" s="41">
        <v>65</v>
      </c>
      <c r="F11" s="41">
        <v>9</v>
      </c>
      <c r="G11" s="41"/>
      <c r="H11" s="41"/>
      <c r="I11" s="41"/>
      <c r="J11" s="41"/>
      <c r="L11" s="49"/>
    </row>
    <row r="12" spans="1:12" ht="20.25" customHeight="1">
      <c r="A12" s="65"/>
      <c r="B12" s="21" t="s">
        <v>32</v>
      </c>
      <c r="C12" s="70"/>
      <c r="D12" s="22">
        <v>637</v>
      </c>
      <c r="E12" s="22">
        <v>6692</v>
      </c>
      <c r="F12" s="70"/>
      <c r="G12" s="70"/>
      <c r="H12" s="70"/>
      <c r="I12" s="70"/>
      <c r="J12" s="70"/>
      <c r="L12" s="49"/>
    </row>
    <row r="13" spans="1:12" ht="20.25" customHeight="1">
      <c r="A13" s="65" t="s">
        <v>38</v>
      </c>
      <c r="B13" s="23" t="s">
        <v>31</v>
      </c>
      <c r="C13" s="42">
        <v>1</v>
      </c>
      <c r="D13" s="24"/>
      <c r="E13" s="24"/>
      <c r="F13" s="24">
        <v>1</v>
      </c>
      <c r="G13" s="41"/>
      <c r="H13" s="41">
        <v>22</v>
      </c>
      <c r="I13" s="44"/>
      <c r="J13" s="24"/>
      <c r="L13" s="49"/>
    </row>
    <row r="14" spans="1:12" ht="20.25" customHeight="1">
      <c r="A14" s="65"/>
      <c r="B14" s="21" t="s">
        <v>32</v>
      </c>
      <c r="C14" s="70"/>
      <c r="D14" s="70"/>
      <c r="E14" s="70"/>
      <c r="F14" s="70"/>
      <c r="G14" s="24">
        <v>216</v>
      </c>
      <c r="H14" s="24">
        <v>318</v>
      </c>
      <c r="I14" s="70"/>
      <c r="J14" s="70"/>
      <c r="L14" s="49"/>
    </row>
    <row r="15" spans="1:12" ht="20.25" customHeight="1">
      <c r="A15" s="65" t="s">
        <v>40</v>
      </c>
      <c r="B15" s="23" t="s">
        <v>31</v>
      </c>
      <c r="C15" s="41">
        <v>4</v>
      </c>
      <c r="D15" s="45"/>
      <c r="E15" s="45"/>
      <c r="F15" s="45"/>
      <c r="G15" s="45"/>
      <c r="H15" s="45"/>
      <c r="I15" s="45">
        <v>2</v>
      </c>
      <c r="J15" s="45">
        <v>1</v>
      </c>
      <c r="L15" s="49"/>
    </row>
    <row r="16" spans="1:12" ht="20.25" customHeight="1">
      <c r="A16" s="65"/>
      <c r="B16" s="21" t="s">
        <v>32</v>
      </c>
      <c r="C16" s="24">
        <v>62</v>
      </c>
      <c r="D16" s="24">
        <v>11</v>
      </c>
      <c r="E16" s="24">
        <v>104</v>
      </c>
      <c r="F16" s="24">
        <v>26</v>
      </c>
      <c r="G16" s="24"/>
      <c r="H16" s="24">
        <v>2</v>
      </c>
      <c r="I16" s="24"/>
      <c r="J16" s="24">
        <v>30</v>
      </c>
      <c r="L16" s="49"/>
    </row>
    <row r="17" spans="1:12" ht="20.25" customHeight="1">
      <c r="A17" s="65" t="s">
        <v>55</v>
      </c>
      <c r="B17" s="23" t="s">
        <v>31</v>
      </c>
      <c r="C17" s="46">
        <v>4</v>
      </c>
      <c r="D17" s="41">
        <v>3</v>
      </c>
      <c r="E17" s="43"/>
      <c r="F17" s="43"/>
      <c r="G17" s="43"/>
      <c r="H17" s="43"/>
      <c r="I17" s="43"/>
      <c r="J17" s="43"/>
      <c r="L17" s="49"/>
    </row>
    <row r="18" spans="1:12" ht="20.25" customHeight="1">
      <c r="A18" s="65"/>
      <c r="B18" s="21" t="s">
        <v>32</v>
      </c>
      <c r="C18" s="72"/>
      <c r="D18" s="24">
        <v>343</v>
      </c>
      <c r="E18" s="24">
        <v>31</v>
      </c>
      <c r="F18" s="71"/>
      <c r="G18" s="71"/>
      <c r="H18" s="71"/>
      <c r="I18" s="72"/>
      <c r="J18" s="72"/>
      <c r="L18" s="49"/>
    </row>
    <row r="19" spans="1:12">
      <c r="A19" s="64" t="s">
        <v>39</v>
      </c>
      <c r="B19" s="23" t="s">
        <v>31</v>
      </c>
      <c r="C19" s="41">
        <v>4</v>
      </c>
      <c r="D19" s="41">
        <v>3</v>
      </c>
      <c r="E19" s="41">
        <v>6</v>
      </c>
      <c r="F19" s="41">
        <v>2</v>
      </c>
      <c r="G19" s="43"/>
      <c r="H19" s="43"/>
      <c r="I19" s="41">
        <v>4</v>
      </c>
      <c r="J19" s="41">
        <v>3</v>
      </c>
      <c r="L19" s="49"/>
    </row>
    <row r="20" spans="1:12">
      <c r="A20" s="64"/>
      <c r="B20" s="21" t="s">
        <v>32</v>
      </c>
      <c r="C20" s="24">
        <v>313</v>
      </c>
      <c r="D20" s="24">
        <v>10</v>
      </c>
      <c r="E20" s="24">
        <v>303</v>
      </c>
      <c r="F20" s="24">
        <v>132</v>
      </c>
      <c r="G20" s="24"/>
      <c r="H20" s="22"/>
      <c r="I20" s="22"/>
      <c r="J20" s="22">
        <v>55</v>
      </c>
      <c r="L20" s="49"/>
    </row>
    <row r="21" spans="1:12" ht="20.25" customHeight="1">
      <c r="A21" s="66" t="s">
        <v>58</v>
      </c>
      <c r="B21" s="23" t="s">
        <v>31</v>
      </c>
      <c r="C21" s="45">
        <v>1</v>
      </c>
      <c r="D21" s="41"/>
      <c r="E21" s="41">
        <v>1</v>
      </c>
      <c r="F21" s="41">
        <v>1</v>
      </c>
      <c r="G21" s="41"/>
      <c r="H21" s="24"/>
      <c r="I21" s="24"/>
      <c r="J21" s="24"/>
      <c r="L21" s="49"/>
    </row>
    <row r="22" spans="1:12" ht="20.25" customHeight="1">
      <c r="A22" s="65"/>
      <c r="B22" s="21" t="s">
        <v>32</v>
      </c>
      <c r="C22" s="72"/>
      <c r="D22" s="72"/>
      <c r="E22" s="24">
        <v>13</v>
      </c>
      <c r="F22" s="24">
        <v>13</v>
      </c>
      <c r="G22" s="24"/>
      <c r="H22" s="24"/>
      <c r="I22" s="24"/>
      <c r="J22" s="24">
        <v>8</v>
      </c>
      <c r="L22" s="49"/>
    </row>
    <row r="23" spans="1:12" ht="20.25" customHeight="1">
      <c r="A23" s="62" t="s">
        <v>50</v>
      </c>
      <c r="B23" s="23" t="s">
        <v>31</v>
      </c>
      <c r="C23" s="46">
        <v>1</v>
      </c>
      <c r="D23" s="41"/>
      <c r="E23" s="43"/>
      <c r="F23" s="43"/>
      <c r="G23" s="43"/>
      <c r="H23" s="43"/>
      <c r="I23" s="43"/>
      <c r="J23" s="43"/>
      <c r="L23" s="49"/>
    </row>
    <row r="24" spans="1:12" ht="20.25" customHeight="1">
      <c r="A24" s="63"/>
      <c r="B24" s="21" t="s">
        <v>32</v>
      </c>
      <c r="C24" s="47"/>
      <c r="D24" s="26"/>
      <c r="E24" s="26"/>
      <c r="F24" s="26"/>
      <c r="G24" s="26"/>
      <c r="H24" s="26"/>
      <c r="I24" s="26"/>
      <c r="J24" s="26"/>
      <c r="L24" s="49"/>
    </row>
    <row r="25" spans="1:12">
      <c r="A25" s="64" t="s">
        <v>59</v>
      </c>
      <c r="B25" s="23" t="s">
        <v>31</v>
      </c>
      <c r="C25" s="45">
        <v>1</v>
      </c>
      <c r="D25" s="43"/>
      <c r="E25" s="43"/>
      <c r="F25" s="43"/>
      <c r="G25" s="43"/>
      <c r="H25" s="43"/>
      <c r="I25" s="43"/>
      <c r="J25" s="25"/>
      <c r="L25" s="49"/>
    </row>
    <row r="26" spans="1:12">
      <c r="A26" s="64"/>
      <c r="B26" s="21" t="s">
        <v>32</v>
      </c>
      <c r="C26" s="47"/>
      <c r="D26" s="26"/>
      <c r="E26" s="26"/>
      <c r="F26" s="26"/>
      <c r="G26" s="26"/>
      <c r="H26" s="26"/>
      <c r="I26" s="26"/>
      <c r="J26" s="26"/>
      <c r="L26" s="49"/>
    </row>
    <row r="27" spans="1:12">
      <c r="A27" s="64" t="s">
        <v>49</v>
      </c>
      <c r="B27" s="23" t="s">
        <v>31</v>
      </c>
      <c r="C27" s="45">
        <v>22</v>
      </c>
      <c r="D27" s="43"/>
      <c r="E27" s="43"/>
      <c r="F27" s="43"/>
      <c r="G27" s="43"/>
      <c r="H27" s="43"/>
      <c r="I27" s="43"/>
      <c r="J27" s="25"/>
      <c r="L27" s="49"/>
    </row>
    <row r="28" spans="1:12">
      <c r="A28" s="64"/>
      <c r="B28" s="21" t="s">
        <v>32</v>
      </c>
      <c r="C28" s="47"/>
      <c r="D28" s="26"/>
      <c r="E28" s="26"/>
      <c r="F28" s="26"/>
      <c r="G28" s="26"/>
      <c r="H28" s="26"/>
      <c r="I28" s="26"/>
      <c r="J28" s="26"/>
      <c r="L28" s="49"/>
    </row>
    <row r="29" spans="1:12">
      <c r="A29" s="64" t="s">
        <v>42</v>
      </c>
      <c r="B29" s="23" t="s">
        <v>31</v>
      </c>
      <c r="C29" s="45"/>
      <c r="D29" s="41"/>
      <c r="E29" s="41"/>
      <c r="F29" s="41">
        <v>1</v>
      </c>
      <c r="G29" s="43"/>
      <c r="H29" s="43"/>
      <c r="I29" s="41"/>
      <c r="J29" s="41"/>
      <c r="L29" s="49"/>
    </row>
    <row r="30" spans="1:12">
      <c r="A30" s="64"/>
      <c r="B30" s="21" t="s">
        <v>32</v>
      </c>
      <c r="C30" s="26"/>
      <c r="D30" s="26"/>
      <c r="E30" s="26"/>
      <c r="F30" s="26"/>
      <c r="G30" s="26"/>
      <c r="H30" s="26"/>
      <c r="I30" s="26"/>
      <c r="J30" s="26"/>
      <c r="L30" s="49"/>
    </row>
    <row r="31" spans="1:12">
      <c r="A31" s="64" t="s">
        <v>41</v>
      </c>
      <c r="B31" s="23" t="s">
        <v>31</v>
      </c>
      <c r="C31" s="45">
        <v>1</v>
      </c>
      <c r="D31" s="41"/>
      <c r="E31" s="41"/>
      <c r="F31" s="41"/>
      <c r="G31" s="43"/>
      <c r="H31" s="43"/>
      <c r="I31" s="41"/>
      <c r="J31" s="41"/>
      <c r="L31" s="49"/>
    </row>
    <row r="32" spans="1:12">
      <c r="A32" s="64"/>
      <c r="B32" s="21" t="s">
        <v>32</v>
      </c>
      <c r="C32" s="26"/>
      <c r="D32" s="26"/>
      <c r="E32" s="26"/>
      <c r="F32" s="26"/>
      <c r="G32" s="26"/>
      <c r="H32" s="26"/>
      <c r="I32" s="26"/>
      <c r="J32" s="26"/>
      <c r="L32" s="49"/>
    </row>
    <row r="35" spans="12:12">
      <c r="L35" s="49"/>
    </row>
  </sheetData>
  <mergeCells count="17">
    <mergeCell ref="A31:A32"/>
    <mergeCell ref="A25:A26"/>
    <mergeCell ref="A29:A30"/>
    <mergeCell ref="A3:B4"/>
    <mergeCell ref="C3:J3"/>
    <mergeCell ref="A5:A6"/>
    <mergeCell ref="A9:A10"/>
    <mergeCell ref="A11:A12"/>
    <mergeCell ref="A13:A14"/>
    <mergeCell ref="A27:A28"/>
    <mergeCell ref="A19:A20"/>
    <mergeCell ref="A23:A24"/>
    <mergeCell ref="I1:J1"/>
    <mergeCell ref="A15:A16"/>
    <mergeCell ref="A17:A18"/>
    <mergeCell ref="A21:A22"/>
    <mergeCell ref="A7:A8"/>
  </mergeCells>
  <phoneticPr fontId="1" type="noConversion"/>
  <pageMargins left="0.39370078740157483" right="0.15748031496062992" top="0.98425196850393704" bottom="0.59055118110236227" header="0.51181102362204722" footer="0.51181102362204722"/>
  <pageSetup paperSize="9" scale="95" orientation="landscape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รายงานเผยแพร่ ๑</vt:lpstr>
      <vt:lpstr>รายงานเผยแพร่ ๒</vt:lpstr>
      <vt:lpstr>รายงานเผยแพร่ 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Porlin</cp:lastModifiedBy>
  <cp:lastPrinted>2011-08-01T02:18:22Z</cp:lastPrinted>
  <dcterms:created xsi:type="dcterms:W3CDTF">2007-03-16T03:18:26Z</dcterms:created>
  <dcterms:modified xsi:type="dcterms:W3CDTF">2013-08-10T09:28:19Z</dcterms:modified>
</cp:coreProperties>
</file>