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30" yWindow="0" windowWidth="11685" windowHeight="12810" tabRatio="748" activeTab="2"/>
  </bookViews>
  <sheets>
    <sheet name="รายงานเผยแพร่ 1" sheetId="13" r:id="rId1"/>
    <sheet name="รายงานเผยแพร่ 2" sheetId="14" r:id="rId2"/>
    <sheet name="รายงานเผยแพร่ 3" sheetId="15" r:id="rId3"/>
  </sheets>
  <definedNames>
    <definedName name="_xlnm.Print_Area" localSheetId="0">'รายงานเผยแพร่ 1'!$A$1:$Z$36</definedName>
    <definedName name="_xlnm.Print_Area" localSheetId="2">'รายงานเผยแพร่ 3'!$A$1:$J$22</definedName>
  </definedNames>
  <calcPr calcId="145621"/>
</workbook>
</file>

<file path=xl/calcChain.xml><?xml version="1.0" encoding="utf-8"?>
<calcChain xmlns="http://schemas.openxmlformats.org/spreadsheetml/2006/main">
  <c r="J23" i="15" l="1"/>
  <c r="I23" i="15"/>
  <c r="H23" i="15"/>
  <c r="G23" i="15"/>
  <c r="F23" i="15"/>
  <c r="E23" i="15"/>
  <c r="D23" i="15"/>
  <c r="C23" i="15"/>
  <c r="B10" i="14"/>
  <c r="H9" i="14"/>
  <c r="H8" i="14"/>
  <c r="H7" i="14"/>
  <c r="H6" i="14"/>
  <c r="G10" i="14"/>
  <c r="F10" i="14"/>
  <c r="E10" i="14"/>
  <c r="D10" i="14"/>
  <c r="C10" i="14"/>
  <c r="K23" i="15" l="1"/>
  <c r="H5" i="14"/>
  <c r="H10" i="14" s="1"/>
</calcChain>
</file>

<file path=xl/sharedStrings.xml><?xml version="1.0" encoding="utf-8"?>
<sst xmlns="http://schemas.openxmlformats.org/spreadsheetml/2006/main" count="149" uniqueCount="105">
  <si>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</si>
  <si>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</si>
  <si>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</si>
  <si>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</si>
  <si>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</si>
  <si>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</si>
  <si>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</si>
  <si>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</si>
  <si>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</si>
  <si>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</si>
  <si>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</si>
  <si>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</si>
  <si>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</si>
  <si>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</si>
  <si>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</si>
  <si>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</si>
  <si>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</si>
  <si>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</si>
  <si>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</si>
  <si>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</si>
  <si>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</si>
  <si>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</si>
  <si>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</si>
  <si>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</si>
  <si>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</si>
  <si>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</si>
  <si>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</si>
  <si>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</si>
  <si>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</si>
  <si>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</si>
  <si>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</si>
  <si>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</si>
  <si>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</si>
  <si>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</si>
  <si>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</si>
  <si>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</si>
  <si>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</si>
  <si>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</si>
  <si>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</si>
  <si>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</si>
  <si>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</si>
  <si>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สถาบันวิจัยและพัฒนา</t>
  </si>
  <si>
    <t>วิทยาลัยนานาชาติ</t>
  </si>
  <si>
    <t>สำนักงานสภามหาวิทยาลัย</t>
  </si>
  <si>
    <t>สังคมและพฤติกรรมศาสตร์</t>
  </si>
  <si>
    <t>วิทยาลัยพัฒนาเศรษฐกิจและเทคโนโลยีชุมชนแห่งเอเชีย</t>
  </si>
  <si>
    <t>ศูนย์ภาษา</t>
  </si>
  <si>
    <t>สำนักงานตรวจสอบภายใน</t>
  </si>
  <si>
    <t>สำนักงานบริหารศูนย์แม่ริม</t>
  </si>
  <si>
    <t>สำนักงานวิเทศสัมพันธ์</t>
  </si>
  <si>
    <t>สำนักทะเบียนและประมวลผล</t>
  </si>
  <si>
    <t>สำนักศิลปะและวัฒนธรรม</t>
  </si>
  <si>
    <t>สำนักหอสมุด</t>
  </si>
  <si>
    <t>รายงานเผยแพร่ 1</t>
  </si>
  <si>
    <t>รายงานเผยแพร่ 3</t>
  </si>
  <si>
    <t>รายงานเผยแพร่ 2</t>
  </si>
  <si>
    <t>กองกลาง สำนักงานอธิการบดี</t>
  </si>
  <si>
    <t>กองคลัง สำนักงานอธิการบดี</t>
  </si>
  <si>
    <t>กองนโยบายและแผน สำนักงานอธิการบดี</t>
  </si>
  <si>
    <t>กองบริหารงานบุคคล</t>
  </si>
  <si>
    <t>กองพัฒนานักศึกษา สำนักงานอธิการบดี</t>
  </si>
  <si>
    <t>กองอาคารสถานที่</t>
  </si>
  <si>
    <t>สำนักงานจัดการศึกษาทั่วไปและศิลปวิทยาศาสตร์</t>
  </si>
  <si>
    <t>สำนักดิจิทัลเพื่อการศึกษา</t>
  </si>
  <si>
    <t>00011</t>
  </si>
  <si>
    <t>ผู้ช่วยศาสตราจารย์</t>
  </si>
  <si>
    <t>00026</t>
  </si>
  <si>
    <t>00063</t>
  </si>
  <si>
    <t>00073</t>
  </si>
  <si>
    <t>00083</t>
  </si>
  <si>
    <t>00359</t>
  </si>
  <si>
    <t>00132</t>
  </si>
  <si>
    <t>00137</t>
  </si>
  <si>
    <t>01623</t>
  </si>
  <si>
    <t>00281</t>
  </si>
  <si>
    <t>00328</t>
  </si>
  <si>
    <t>00818</t>
  </si>
  <si>
    <t>00817</t>
  </si>
  <si>
    <t>00488</t>
  </si>
  <si>
    <t>00288</t>
  </si>
  <si>
    <t>โรงเรียนสาธิตมหาวิทยาลัยราชภัฏเชียงใหม่</t>
  </si>
  <si>
    <t>00416</t>
  </si>
  <si>
    <t>00337</t>
  </si>
  <si>
    <t>00473</t>
  </si>
  <si>
    <t>00362</t>
  </si>
  <si>
    <t>สำนักงานบริหารและจัดการทรัพย์สิน</t>
  </si>
  <si>
    <t>00586</t>
  </si>
  <si>
    <t>00652</t>
  </si>
  <si>
    <t>สำนักงานมาตรฐานและประกันคุณภาพการศึกษา</t>
  </si>
  <si>
    <t>00382</t>
  </si>
  <si>
    <t>01266</t>
  </si>
  <si>
    <t>00360</t>
  </si>
  <si>
    <t>สำนักงานสภาคณาจารย์และข้าราชการ</t>
  </si>
  <si>
    <t>00553</t>
  </si>
  <si>
    <t>00685</t>
  </si>
  <si>
    <t>00350</t>
  </si>
  <si>
    <t>00326</t>
  </si>
  <si>
    <t>00433</t>
  </si>
  <si>
    <t>00367</t>
  </si>
  <si>
    <t>สำนักงานอธิการบดี</t>
  </si>
  <si>
    <t>00320</t>
  </si>
  <si>
    <r>
      <t>ครู</t>
    </r>
    <r>
      <rPr>
        <b/>
        <sz val="14"/>
        <color theme="0"/>
        <rFont val="Browallia New"/>
        <family val="2"/>
      </rPr>
      <t>ปฏิบัติการ</t>
    </r>
  </si>
  <si>
    <t>รายงานจำนวนนักศึกษาทั้งหมดและจำนวนบุคลากรสายวิชาการจำแนกตามคณะ และกลุ่มสาขาวิชา  ภาคการศึกษา 2-2560</t>
  </si>
  <si>
    <t>รายงานบุคลากรทั้งหมดจำแนกตามคณะ/หน่วยงานที่สังกัด ประเภทบุคลากรและสายงาน  ปีการศึกษา 2-2562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</si>
  <si>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2-2562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</si>
</sst>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MS Sans Serif"/>
      <family val="2"/>
      <charset val="222"/>
    </font>
    <font>
      <b/>
      <sz val="14"/>
      <color theme="0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/>
    <xf numFmtId="0" fontId="3" fillId="0" borderId="0" xfId="0" applyFont="1" applyAlignment="1"/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41" fontId="6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6" fillId="0" borderId="0" xfId="0" applyNumberFormat="1" applyFont="1"/>
    <xf numFmtId="41" fontId="8" fillId="0" borderId="2" xfId="1" applyNumberFormat="1" applyFont="1" applyBorder="1" applyAlignment="1">
      <alignment horizontal="center"/>
    </xf>
    <xf numFmtId="0" fontId="8" fillId="0" borderId="4" xfId="1" applyFont="1" applyBorder="1"/>
    <xf numFmtId="0" fontId="8" fillId="0" borderId="5" xfId="1" applyFont="1" applyBorder="1"/>
    <xf numFmtId="0" fontId="8" fillId="0" borderId="7" xfId="1" applyFont="1" applyBorder="1"/>
    <xf numFmtId="0" fontId="9" fillId="3" borderId="1" xfId="0" applyFont="1" applyFill="1" applyBorder="1" applyAlignment="1">
      <alignment horizontal="center" vertical="center" wrapText="1"/>
    </xf>
    <xf numFmtId="41" fontId="8" fillId="4" borderId="4" xfId="1" applyNumberFormat="1" applyFont="1" applyFill="1" applyBorder="1" applyAlignment="1">
      <alignment horizontal="center"/>
    </xf>
    <xf numFmtId="41" fontId="8" fillId="4" borderId="5" xfId="1" applyNumberFormat="1" applyFont="1" applyFill="1" applyBorder="1" applyAlignment="1">
      <alignment horizontal="center"/>
    </xf>
    <xf numFmtId="0" fontId="7" fillId="0" borderId="2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8" fillId="0" borderId="13" xfId="1" applyFont="1" applyBorder="1"/>
    <xf numFmtId="0" fontId="8" fillId="0" borderId="14" xfId="1" applyFont="1" applyBorder="1"/>
    <xf numFmtId="0" fontId="7" fillId="0" borderId="2" xfId="1" quotePrefix="1" applyFont="1" applyBorder="1" applyAlignment="1">
      <alignment vertical="top"/>
    </xf>
    <xf numFmtId="0" fontId="5" fillId="0" borderId="15" xfId="0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1" fontId="6" fillId="0" borderId="16" xfId="0" applyNumberFormat="1" applyFont="1" applyBorder="1" applyAlignment="1">
      <alignment horizontal="right" vertical="top"/>
    </xf>
    <xf numFmtId="0" fontId="6" fillId="0" borderId="17" xfId="0" applyFont="1" applyBorder="1"/>
    <xf numFmtId="41" fontId="5" fillId="0" borderId="5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1" fontId="5" fillId="3" borderId="1" xfId="0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 2 2" xfId="2"/>
    <cellStyle name="Normal 4" xfId="4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view="pageBreakPreview" zoomScale="110" zoomScaleNormal="100" zoomScaleSheetLayoutView="110" workbookViewId="0">
      <selection activeCell="B5" sqref="B5"/>
    </sheetView>
  </sheetViews>
  <sheetFormatPr defaultRowHeight="20.25" x14ac:dyDescent="0.4"/>
  <cols>
    <col min="1" max="1" width="35.14062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8.85546875" style="7" customWidth="1"/>
    <col min="13" max="26" width="9.140625" style="3" hidden="1" customWidth="1"/>
    <col min="27" max="27" width="9.140625" style="37" hidden="1" customWidth="1"/>
    <col min="28" max="16384" width="9.140625" style="3"/>
  </cols>
  <sheetData>
    <row r="1" spans="1:28" s="5" customFormat="1" ht="23.25" x14ac:dyDescent="0.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48" t="s">
        <v>53</v>
      </c>
      <c r="L1" s="48"/>
      <c r="AA1" s="35"/>
    </row>
    <row r="2" spans="1:28" s="5" customFormat="1" ht="17.25" customHeight="1" x14ac:dyDescent="0.45">
      <c r="K2" s="6"/>
      <c r="L2" s="6"/>
      <c r="AA2" s="35"/>
    </row>
    <row r="3" spans="1:28" s="2" customFormat="1" ht="21" x14ac:dyDescent="0.45">
      <c r="A3" s="43" t="s">
        <v>27</v>
      </c>
      <c r="B3" s="45" t="s">
        <v>0</v>
      </c>
      <c r="C3" s="46"/>
      <c r="D3" s="47" t="s">
        <v>26</v>
      </c>
      <c r="E3" s="46"/>
      <c r="F3" s="47" t="s">
        <v>28</v>
      </c>
      <c r="G3" s="46"/>
      <c r="H3" s="47" t="s">
        <v>4</v>
      </c>
      <c r="I3" s="46"/>
      <c r="J3" s="47" t="s">
        <v>3</v>
      </c>
      <c r="K3" s="49"/>
      <c r="L3" s="50" t="s">
        <v>17</v>
      </c>
      <c r="AA3" s="36"/>
    </row>
    <row r="4" spans="1:28" s="2" customFormat="1" ht="21" x14ac:dyDescent="0.45">
      <c r="A4" s="44"/>
      <c r="B4" s="42" t="s">
        <v>1</v>
      </c>
      <c r="C4" s="42" t="s">
        <v>2</v>
      </c>
      <c r="D4" s="42" t="s">
        <v>1</v>
      </c>
      <c r="E4" s="42" t="s">
        <v>2</v>
      </c>
      <c r="F4" s="42" t="s">
        <v>1</v>
      </c>
      <c r="G4" s="42" t="s">
        <v>2</v>
      </c>
      <c r="H4" s="42" t="s">
        <v>1</v>
      </c>
      <c r="I4" s="42" t="s">
        <v>2</v>
      </c>
      <c r="J4" s="42" t="s">
        <v>1</v>
      </c>
      <c r="K4" s="18" t="s">
        <v>2</v>
      </c>
      <c r="L4" s="51"/>
      <c r="AA4" s="36"/>
    </row>
    <row r="5" spans="1:28" ht="21" x14ac:dyDescent="0.4">
      <c r="A5" s="13" t="s">
        <v>31</v>
      </c>
      <c r="B5" s="38">
        <v>17</v>
      </c>
      <c r="C5" s="38">
        <v>0</v>
      </c>
      <c r="D5" s="38">
        <v>46</v>
      </c>
      <c r="E5" s="38">
        <v>16</v>
      </c>
      <c r="F5" s="38">
        <v>0</v>
      </c>
      <c r="G5" s="38">
        <v>3</v>
      </c>
      <c r="H5" s="38">
        <v>0</v>
      </c>
      <c r="I5" s="38">
        <v>1</v>
      </c>
      <c r="J5" s="38">
        <v>8</v>
      </c>
      <c r="K5" s="38">
        <v>0</v>
      </c>
      <c r="L5" s="19">
        <v>91</v>
      </c>
      <c r="AA5" s="37" t="s">
        <v>64</v>
      </c>
    </row>
    <row r="6" spans="1:28" ht="21" x14ac:dyDescent="0.4">
      <c r="A6" s="14" t="s">
        <v>36</v>
      </c>
      <c r="B6" s="38">
        <v>38</v>
      </c>
      <c r="C6" s="38">
        <v>1</v>
      </c>
      <c r="D6" s="38">
        <v>110</v>
      </c>
      <c r="E6" s="38">
        <v>30</v>
      </c>
      <c r="F6" s="38">
        <v>0</v>
      </c>
      <c r="G6" s="38">
        <v>1</v>
      </c>
      <c r="H6" s="38">
        <v>0</v>
      </c>
      <c r="I6" s="38">
        <v>1</v>
      </c>
      <c r="J6" s="38">
        <v>9</v>
      </c>
      <c r="K6" s="38">
        <v>0</v>
      </c>
      <c r="L6" s="20">
        <v>190</v>
      </c>
      <c r="AA6" s="37" t="s">
        <v>69</v>
      </c>
    </row>
    <row r="7" spans="1:28" ht="21" x14ac:dyDescent="0.4">
      <c r="A7" s="14" t="s">
        <v>37</v>
      </c>
      <c r="B7" s="38">
        <v>32</v>
      </c>
      <c r="C7" s="38">
        <v>0</v>
      </c>
      <c r="D7" s="38">
        <v>132</v>
      </c>
      <c r="E7" s="38">
        <v>16</v>
      </c>
      <c r="F7" s="38">
        <v>0</v>
      </c>
      <c r="G7" s="38">
        <v>2</v>
      </c>
      <c r="H7" s="38">
        <v>0</v>
      </c>
      <c r="I7" s="38">
        <v>0</v>
      </c>
      <c r="J7" s="38">
        <v>27</v>
      </c>
      <c r="K7" s="38">
        <v>0</v>
      </c>
      <c r="L7" s="20">
        <v>209</v>
      </c>
      <c r="AA7" s="37" t="s">
        <v>67</v>
      </c>
    </row>
    <row r="8" spans="1:28" ht="21" x14ac:dyDescent="0.4">
      <c r="A8" s="14" t="s">
        <v>32</v>
      </c>
      <c r="B8" s="38">
        <v>17</v>
      </c>
      <c r="C8" s="38">
        <v>1</v>
      </c>
      <c r="D8" s="38">
        <v>62</v>
      </c>
      <c r="E8" s="38">
        <v>17</v>
      </c>
      <c r="F8" s="38">
        <v>0</v>
      </c>
      <c r="G8" s="38">
        <v>3</v>
      </c>
      <c r="H8" s="38">
        <v>0</v>
      </c>
      <c r="I8" s="38">
        <v>0</v>
      </c>
      <c r="J8" s="38">
        <v>0</v>
      </c>
      <c r="K8" s="38">
        <v>4</v>
      </c>
      <c r="L8" s="20">
        <v>104</v>
      </c>
      <c r="AA8" s="37" t="s">
        <v>68</v>
      </c>
    </row>
    <row r="9" spans="1:28" ht="21" x14ac:dyDescent="0.4">
      <c r="A9" s="14" t="s">
        <v>33</v>
      </c>
      <c r="B9" s="38">
        <v>6</v>
      </c>
      <c r="C9" s="38">
        <v>0</v>
      </c>
      <c r="D9" s="38">
        <v>20</v>
      </c>
      <c r="E9" s="38">
        <v>20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3</v>
      </c>
      <c r="L9" s="20">
        <v>50</v>
      </c>
      <c r="AA9" s="37" t="s">
        <v>66</v>
      </c>
    </row>
    <row r="10" spans="1:28" ht="21" x14ac:dyDescent="0.4">
      <c r="A10" s="14" t="s">
        <v>34</v>
      </c>
      <c r="B10" s="38">
        <v>0</v>
      </c>
      <c r="C10" s="38">
        <v>0</v>
      </c>
      <c r="D10" s="38">
        <v>34</v>
      </c>
      <c r="E10" s="38">
        <v>19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3</v>
      </c>
      <c r="L10" s="20">
        <v>57</v>
      </c>
      <c r="AA10" s="37" t="s">
        <v>70</v>
      </c>
      <c r="AB10" s="39"/>
    </row>
    <row r="11" spans="1:28" ht="21" x14ac:dyDescent="0.4">
      <c r="A11" s="14" t="s">
        <v>42</v>
      </c>
      <c r="B11" s="38">
        <v>0</v>
      </c>
      <c r="C11" s="38">
        <v>0</v>
      </c>
      <c r="D11" s="38">
        <v>24</v>
      </c>
      <c r="E11" s="38">
        <v>8</v>
      </c>
      <c r="F11" s="38">
        <v>0</v>
      </c>
      <c r="G11" s="38">
        <v>0</v>
      </c>
      <c r="H11" s="38">
        <v>0</v>
      </c>
      <c r="I11" s="38">
        <v>0</v>
      </c>
      <c r="J11" s="38">
        <v>5</v>
      </c>
      <c r="K11" s="38">
        <v>0</v>
      </c>
      <c r="L11" s="20">
        <v>37</v>
      </c>
      <c r="AA11" s="37" t="s">
        <v>72</v>
      </c>
    </row>
    <row r="12" spans="1:28" ht="21" x14ac:dyDescent="0.4">
      <c r="A12" s="14" t="s">
        <v>45</v>
      </c>
      <c r="B12" s="38">
        <v>0</v>
      </c>
      <c r="C12" s="38">
        <v>0</v>
      </c>
      <c r="D12" s="38">
        <v>5</v>
      </c>
      <c r="E12" s="38">
        <v>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3</v>
      </c>
      <c r="L12" s="20">
        <v>16</v>
      </c>
      <c r="AA12" s="37" t="s">
        <v>73</v>
      </c>
    </row>
    <row r="13" spans="1:28" ht="21" x14ac:dyDescent="0.4">
      <c r="A13" s="14" t="s">
        <v>35</v>
      </c>
      <c r="B13" s="38">
        <v>0</v>
      </c>
      <c r="C13" s="38">
        <v>0</v>
      </c>
      <c r="D13" s="38">
        <v>0</v>
      </c>
      <c r="E13" s="38">
        <v>7</v>
      </c>
      <c r="F13" s="38">
        <v>0</v>
      </c>
      <c r="G13" s="38">
        <v>0</v>
      </c>
      <c r="H13" s="38">
        <v>0</v>
      </c>
      <c r="I13" s="38">
        <v>0</v>
      </c>
      <c r="J13" s="38">
        <v>2</v>
      </c>
      <c r="K13" s="38">
        <v>0</v>
      </c>
      <c r="L13" s="20">
        <v>9</v>
      </c>
      <c r="AA13" s="37" t="s">
        <v>71</v>
      </c>
    </row>
    <row r="14" spans="1:28" ht="21" x14ac:dyDescent="0.4">
      <c r="A14" s="14" t="s">
        <v>80</v>
      </c>
      <c r="B14" s="38">
        <v>0</v>
      </c>
      <c r="C14" s="38">
        <v>0</v>
      </c>
      <c r="D14" s="38">
        <v>29</v>
      </c>
      <c r="E14" s="38">
        <v>17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8">
        <v>2</v>
      </c>
      <c r="L14" s="20">
        <v>49</v>
      </c>
      <c r="AA14" s="37" t="s">
        <v>81</v>
      </c>
    </row>
    <row r="15" spans="1:28" ht="21" x14ac:dyDescent="0.4">
      <c r="A15" s="14" t="s">
        <v>46</v>
      </c>
      <c r="B15" s="38">
        <v>0</v>
      </c>
      <c r="C15" s="38">
        <v>0</v>
      </c>
      <c r="D15" s="38">
        <v>0</v>
      </c>
      <c r="E15" s="38">
        <v>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20">
        <v>3</v>
      </c>
      <c r="AA15" s="37" t="s">
        <v>82</v>
      </c>
    </row>
    <row r="16" spans="1:28" ht="21" x14ac:dyDescent="0.4">
      <c r="A16" s="14" t="s">
        <v>41</v>
      </c>
      <c r="B16" s="38">
        <v>0</v>
      </c>
      <c r="C16" s="38">
        <v>0</v>
      </c>
      <c r="D16" s="38">
        <v>0</v>
      </c>
      <c r="E16" s="38">
        <v>8</v>
      </c>
      <c r="F16" s="38">
        <v>0</v>
      </c>
      <c r="G16" s="38">
        <v>0</v>
      </c>
      <c r="H16" s="38">
        <v>0</v>
      </c>
      <c r="I16" s="38">
        <v>2</v>
      </c>
      <c r="J16" s="38">
        <v>0</v>
      </c>
      <c r="K16" s="38">
        <v>0</v>
      </c>
      <c r="L16" s="20">
        <v>10</v>
      </c>
      <c r="AA16" s="37" t="s">
        <v>83</v>
      </c>
    </row>
    <row r="17" spans="1:27" ht="21" x14ac:dyDescent="0.4">
      <c r="A17" s="14" t="s">
        <v>47</v>
      </c>
      <c r="B17" s="38">
        <v>0</v>
      </c>
      <c r="C17" s="38">
        <v>0</v>
      </c>
      <c r="D17" s="38">
        <v>0</v>
      </c>
      <c r="E17" s="38">
        <v>3</v>
      </c>
      <c r="F17" s="38">
        <v>0</v>
      </c>
      <c r="G17" s="38">
        <v>1</v>
      </c>
      <c r="H17" s="38">
        <v>0</v>
      </c>
      <c r="I17" s="38">
        <v>0</v>
      </c>
      <c r="J17" s="38">
        <v>0</v>
      </c>
      <c r="K17" s="38">
        <v>0</v>
      </c>
      <c r="L17" s="20">
        <v>4</v>
      </c>
      <c r="AA17" s="37" t="s">
        <v>84</v>
      </c>
    </row>
    <row r="18" spans="1:27" ht="21" x14ac:dyDescent="0.4">
      <c r="A18" s="14" t="s">
        <v>85</v>
      </c>
      <c r="B18" s="38">
        <v>0</v>
      </c>
      <c r="C18" s="38">
        <v>0</v>
      </c>
      <c r="D18" s="38">
        <v>0</v>
      </c>
      <c r="E18" s="38">
        <v>3</v>
      </c>
      <c r="F18" s="38">
        <v>0</v>
      </c>
      <c r="G18" s="38">
        <v>0</v>
      </c>
      <c r="H18" s="38">
        <v>0</v>
      </c>
      <c r="I18" s="38">
        <v>1</v>
      </c>
      <c r="J18" s="38">
        <v>0</v>
      </c>
      <c r="K18" s="38">
        <v>1</v>
      </c>
      <c r="L18" s="20">
        <v>5</v>
      </c>
      <c r="AA18" s="37" t="s">
        <v>86</v>
      </c>
    </row>
    <row r="19" spans="1:27" ht="21" x14ac:dyDescent="0.4">
      <c r="A19" s="14" t="s">
        <v>48</v>
      </c>
      <c r="B19" s="38">
        <v>0</v>
      </c>
      <c r="C19" s="38">
        <v>0</v>
      </c>
      <c r="D19" s="38">
        <v>0</v>
      </c>
      <c r="E19" s="38">
        <v>11</v>
      </c>
      <c r="F19" s="38">
        <v>0</v>
      </c>
      <c r="G19" s="38">
        <v>4</v>
      </c>
      <c r="H19" s="38">
        <v>0</v>
      </c>
      <c r="I19" s="38">
        <v>1</v>
      </c>
      <c r="J19" s="38">
        <v>0</v>
      </c>
      <c r="K19" s="38">
        <v>2</v>
      </c>
      <c r="L19" s="20">
        <v>18</v>
      </c>
      <c r="AA19" s="37" t="s">
        <v>87</v>
      </c>
    </row>
    <row r="20" spans="1:27" ht="21" x14ac:dyDescent="0.4">
      <c r="A20" s="14" t="s">
        <v>88</v>
      </c>
      <c r="B20" s="38">
        <v>0</v>
      </c>
      <c r="C20" s="38">
        <v>0</v>
      </c>
      <c r="D20" s="38">
        <v>0</v>
      </c>
      <c r="E20" s="38">
        <v>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20">
        <v>5</v>
      </c>
      <c r="AA20" s="37" t="s">
        <v>89</v>
      </c>
    </row>
    <row r="21" spans="1:27" ht="21" x14ac:dyDescent="0.4">
      <c r="A21" s="14" t="s">
        <v>49</v>
      </c>
      <c r="B21" s="38">
        <v>0</v>
      </c>
      <c r="C21" s="38">
        <v>0</v>
      </c>
      <c r="D21" s="38">
        <v>0</v>
      </c>
      <c r="E21" s="38">
        <v>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20">
        <v>5</v>
      </c>
      <c r="AA21" s="37" t="s">
        <v>91</v>
      </c>
    </row>
    <row r="22" spans="1:27" ht="21" x14ac:dyDescent="0.4">
      <c r="A22" s="14" t="s">
        <v>92</v>
      </c>
      <c r="B22" s="38">
        <v>0</v>
      </c>
      <c r="C22" s="38">
        <v>0</v>
      </c>
      <c r="D22" s="38">
        <v>0</v>
      </c>
      <c r="E22" s="38">
        <v>2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20">
        <v>2</v>
      </c>
      <c r="AA22" s="37" t="s">
        <v>93</v>
      </c>
    </row>
    <row r="23" spans="1:27" ht="21" x14ac:dyDescent="0.4">
      <c r="A23" s="14" t="s">
        <v>43</v>
      </c>
      <c r="B23" s="38">
        <v>0</v>
      </c>
      <c r="C23" s="38">
        <v>0</v>
      </c>
      <c r="D23" s="38">
        <v>0</v>
      </c>
      <c r="E23" s="38">
        <v>7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20">
        <v>7</v>
      </c>
      <c r="AA23" s="37" t="s">
        <v>94</v>
      </c>
    </row>
    <row r="24" spans="1:27" ht="21" x14ac:dyDescent="0.4">
      <c r="A24" s="14" t="s">
        <v>63</v>
      </c>
      <c r="B24" s="38">
        <v>0</v>
      </c>
      <c r="C24" s="38">
        <v>0</v>
      </c>
      <c r="D24" s="38">
        <v>0</v>
      </c>
      <c r="E24" s="38">
        <v>19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0">
        <v>19</v>
      </c>
      <c r="AA24" s="37" t="s">
        <v>95</v>
      </c>
    </row>
    <row r="25" spans="1:27" ht="21" x14ac:dyDescent="0.4">
      <c r="A25" s="14" t="s">
        <v>50</v>
      </c>
      <c r="B25" s="38">
        <v>0</v>
      </c>
      <c r="C25" s="38">
        <v>0</v>
      </c>
      <c r="D25" s="38">
        <v>0</v>
      </c>
      <c r="E25" s="38">
        <v>18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8">
        <v>0</v>
      </c>
      <c r="L25" s="20">
        <v>19</v>
      </c>
      <c r="AA25" s="37" t="s">
        <v>97</v>
      </c>
    </row>
    <row r="26" spans="1:27" ht="21" x14ac:dyDescent="0.4">
      <c r="A26" s="14" t="s">
        <v>51</v>
      </c>
      <c r="B26" s="38">
        <v>0</v>
      </c>
      <c r="C26" s="38">
        <v>1</v>
      </c>
      <c r="D26" s="38">
        <v>0</v>
      </c>
      <c r="E26" s="38">
        <v>9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20">
        <v>10</v>
      </c>
      <c r="AA26" s="37" t="s">
        <v>98</v>
      </c>
    </row>
    <row r="27" spans="1:27" ht="21" x14ac:dyDescent="0.4">
      <c r="A27" s="14" t="s">
        <v>52</v>
      </c>
      <c r="B27" s="38">
        <v>0</v>
      </c>
      <c r="C27" s="38">
        <v>0</v>
      </c>
      <c r="D27" s="38">
        <v>0</v>
      </c>
      <c r="E27" s="38">
        <v>19</v>
      </c>
      <c r="F27" s="38">
        <v>0</v>
      </c>
      <c r="G27" s="38">
        <v>1</v>
      </c>
      <c r="H27" s="38">
        <v>0</v>
      </c>
      <c r="I27" s="38">
        <v>1</v>
      </c>
      <c r="J27" s="38">
        <v>0</v>
      </c>
      <c r="K27" s="38">
        <v>1</v>
      </c>
      <c r="L27" s="20">
        <v>22</v>
      </c>
      <c r="AA27" s="37" t="s">
        <v>96</v>
      </c>
    </row>
    <row r="28" spans="1:27" ht="21" x14ac:dyDescent="0.4">
      <c r="A28" s="14" t="s">
        <v>99</v>
      </c>
      <c r="B28" s="38">
        <v>0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40">
        <v>1</v>
      </c>
      <c r="AA28" s="37" t="s">
        <v>100</v>
      </c>
    </row>
    <row r="29" spans="1:27" ht="21" x14ac:dyDescent="0.4">
      <c r="A29" s="14" t="s">
        <v>56</v>
      </c>
      <c r="B29" s="38">
        <v>0</v>
      </c>
      <c r="C29" s="38">
        <v>0</v>
      </c>
      <c r="D29" s="38">
        <v>0</v>
      </c>
      <c r="E29" s="38">
        <v>31</v>
      </c>
      <c r="F29" s="38">
        <v>0</v>
      </c>
      <c r="G29" s="38">
        <v>2</v>
      </c>
      <c r="H29" s="38">
        <v>0</v>
      </c>
      <c r="I29" s="38">
        <v>9</v>
      </c>
      <c r="J29" s="38">
        <v>0</v>
      </c>
      <c r="K29" s="38">
        <v>0</v>
      </c>
      <c r="L29" s="40">
        <v>42</v>
      </c>
      <c r="AA29" s="37" t="s">
        <v>74</v>
      </c>
    </row>
    <row r="30" spans="1:27" ht="21" x14ac:dyDescent="0.4">
      <c r="A30" s="14" t="s">
        <v>57</v>
      </c>
      <c r="B30" s="38">
        <v>0</v>
      </c>
      <c r="C30" s="38">
        <v>1</v>
      </c>
      <c r="D30" s="38">
        <v>0</v>
      </c>
      <c r="E30" s="38">
        <v>19</v>
      </c>
      <c r="F30" s="38">
        <v>0</v>
      </c>
      <c r="G30" s="38">
        <v>3</v>
      </c>
      <c r="H30" s="38">
        <v>0</v>
      </c>
      <c r="I30" s="38">
        <v>0</v>
      </c>
      <c r="J30" s="38">
        <v>0</v>
      </c>
      <c r="K30" s="38">
        <v>0</v>
      </c>
      <c r="L30" s="20">
        <v>23</v>
      </c>
      <c r="AA30" s="37" t="s">
        <v>75</v>
      </c>
    </row>
    <row r="31" spans="1:27" ht="21" x14ac:dyDescent="0.4">
      <c r="A31" s="14" t="s">
        <v>58</v>
      </c>
      <c r="B31" s="38">
        <v>0</v>
      </c>
      <c r="C31" s="38">
        <v>1</v>
      </c>
      <c r="D31" s="38">
        <v>0</v>
      </c>
      <c r="E31" s="38">
        <v>8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20">
        <v>9</v>
      </c>
      <c r="AA31" s="37" t="s">
        <v>76</v>
      </c>
    </row>
    <row r="32" spans="1:27" ht="21" x14ac:dyDescent="0.4">
      <c r="A32" s="14" t="s">
        <v>60</v>
      </c>
      <c r="B32" s="38">
        <v>0</v>
      </c>
      <c r="C32" s="38">
        <v>0</v>
      </c>
      <c r="D32" s="38">
        <v>0</v>
      </c>
      <c r="E32" s="38">
        <v>12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20">
        <v>12</v>
      </c>
      <c r="AA32" s="37" t="s">
        <v>78</v>
      </c>
    </row>
    <row r="33" spans="1:27" ht="21" x14ac:dyDescent="0.4">
      <c r="A33" s="14" t="s">
        <v>59</v>
      </c>
      <c r="B33" s="38">
        <v>0</v>
      </c>
      <c r="C33" s="38">
        <v>0</v>
      </c>
      <c r="D33" s="38">
        <v>0</v>
      </c>
      <c r="E33" s="38">
        <v>12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20">
        <v>13</v>
      </c>
      <c r="AA33" s="37" t="s">
        <v>77</v>
      </c>
    </row>
    <row r="34" spans="1:27" ht="21" x14ac:dyDescent="0.4">
      <c r="A34" s="14" t="s">
        <v>61</v>
      </c>
      <c r="B34" s="38">
        <v>0</v>
      </c>
      <c r="C34" s="38">
        <v>0</v>
      </c>
      <c r="D34" s="38">
        <v>0</v>
      </c>
      <c r="E34" s="38">
        <v>33</v>
      </c>
      <c r="F34" s="38">
        <v>0</v>
      </c>
      <c r="G34" s="38">
        <v>3</v>
      </c>
      <c r="H34" s="38">
        <v>0</v>
      </c>
      <c r="I34" s="38">
        <v>5</v>
      </c>
      <c r="J34" s="38">
        <v>0</v>
      </c>
      <c r="K34" s="38">
        <v>3</v>
      </c>
      <c r="L34" s="20">
        <v>44</v>
      </c>
      <c r="AA34" s="37" t="s">
        <v>79</v>
      </c>
    </row>
    <row r="35" spans="1:27" ht="21" x14ac:dyDescent="0.4">
      <c r="A35" s="14" t="s">
        <v>62</v>
      </c>
      <c r="B35" s="38">
        <v>0</v>
      </c>
      <c r="C35" s="38">
        <v>0</v>
      </c>
      <c r="D35" s="38">
        <v>0</v>
      </c>
      <c r="E35" s="38">
        <v>5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20">
        <v>5</v>
      </c>
      <c r="AA35" s="37" t="s">
        <v>90</v>
      </c>
    </row>
    <row r="36" spans="1:27" ht="21" x14ac:dyDescent="0.45">
      <c r="A36" s="42" t="s">
        <v>13</v>
      </c>
      <c r="B36" s="57">
        <v>110</v>
      </c>
      <c r="C36" s="57">
        <v>6</v>
      </c>
      <c r="D36" s="57">
        <v>462</v>
      </c>
      <c r="E36" s="57">
        <v>390</v>
      </c>
      <c r="F36" s="57">
        <v>0</v>
      </c>
      <c r="G36" s="57">
        <v>25</v>
      </c>
      <c r="H36" s="57">
        <v>0</v>
      </c>
      <c r="I36" s="57">
        <v>22</v>
      </c>
      <c r="J36" s="57">
        <v>53</v>
      </c>
      <c r="K36" s="57">
        <v>22</v>
      </c>
      <c r="L36" s="57">
        <v>1090</v>
      </c>
    </row>
  </sheetData>
  <mergeCells count="8">
    <mergeCell ref="K1:L1"/>
    <mergeCell ref="A3:A4"/>
    <mergeCell ref="B3:C3"/>
    <mergeCell ref="D3:E3"/>
    <mergeCell ref="F3:G3"/>
    <mergeCell ref="H3:I3"/>
    <mergeCell ref="J3:K3"/>
    <mergeCell ref="L3:L4"/>
  </mergeCells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="120" zoomScaleNormal="100" zoomScaleSheetLayoutView="120" workbookViewId="0">
      <selection activeCell="H11" sqref="H11"/>
    </sheetView>
  </sheetViews>
  <sheetFormatPr defaultRowHeight="20.25" x14ac:dyDescent="0.4"/>
  <cols>
    <col min="1" max="1" width="22.28515625" style="3" customWidth="1"/>
    <col min="2" max="2" width="14.85546875" style="3" customWidth="1"/>
    <col min="3" max="3" width="12.5703125" style="3" customWidth="1"/>
    <col min="4" max="4" width="14.5703125" style="3" customWidth="1"/>
    <col min="5" max="5" width="13.140625" style="3" customWidth="1"/>
    <col min="6" max="6" width="1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 x14ac:dyDescent="0.5">
      <c r="A1" s="1" t="s">
        <v>104</v>
      </c>
      <c r="I1" s="11" t="s">
        <v>55</v>
      </c>
      <c r="J1" s="10"/>
    </row>
    <row r="2" spans="1:10" s="1" customFormat="1" ht="23.25" x14ac:dyDescent="0.5">
      <c r="H2" s="4"/>
    </row>
    <row r="3" spans="1:10" ht="21" x14ac:dyDescent="0.45">
      <c r="A3" s="52" t="s">
        <v>5</v>
      </c>
      <c r="B3" s="53" t="s">
        <v>14</v>
      </c>
      <c r="C3" s="53"/>
      <c r="D3" s="53"/>
      <c r="E3" s="53"/>
      <c r="F3" s="53"/>
      <c r="G3" s="53"/>
      <c r="H3" s="53"/>
    </row>
    <row r="4" spans="1:10" s="8" customFormat="1" ht="42" x14ac:dyDescent="0.2">
      <c r="A4" s="52"/>
      <c r="B4" s="41" t="s">
        <v>6</v>
      </c>
      <c r="C4" s="41" t="s">
        <v>7</v>
      </c>
      <c r="D4" s="41" t="s">
        <v>15</v>
      </c>
      <c r="E4" s="41" t="s">
        <v>8</v>
      </c>
      <c r="F4" s="41" t="s">
        <v>16</v>
      </c>
      <c r="G4" s="41" t="s">
        <v>9</v>
      </c>
      <c r="H4" s="41" t="s">
        <v>17</v>
      </c>
    </row>
    <row r="5" spans="1:10" ht="21" x14ac:dyDescent="0.45">
      <c r="A5" s="9" t="s">
        <v>11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6">
        <f>SUM(B5:G5)</f>
        <v>1</v>
      </c>
    </row>
    <row r="6" spans="1:10" ht="21" x14ac:dyDescent="0.45">
      <c r="A6" s="9" t="s">
        <v>10</v>
      </c>
      <c r="B6" s="15">
        <v>0</v>
      </c>
      <c r="C6" s="15">
        <v>0</v>
      </c>
      <c r="D6" s="15">
        <v>0</v>
      </c>
      <c r="E6" s="15">
        <v>13</v>
      </c>
      <c r="F6" s="15">
        <v>0</v>
      </c>
      <c r="G6" s="15">
        <v>8</v>
      </c>
      <c r="H6" s="16">
        <f>SUM(B6:G6)</f>
        <v>21</v>
      </c>
    </row>
    <row r="7" spans="1:10" ht="21" x14ac:dyDescent="0.45">
      <c r="A7" s="9" t="s">
        <v>65</v>
      </c>
      <c r="B7" s="15">
        <v>0</v>
      </c>
      <c r="C7" s="15">
        <v>0</v>
      </c>
      <c r="D7" s="15">
        <v>0</v>
      </c>
      <c r="E7" s="15">
        <v>51</v>
      </c>
      <c r="F7" s="15">
        <v>0</v>
      </c>
      <c r="G7" s="15">
        <v>57</v>
      </c>
      <c r="H7" s="16">
        <f>SUM(B7:G7)</f>
        <v>108</v>
      </c>
    </row>
    <row r="8" spans="1:10" ht="21" x14ac:dyDescent="0.45">
      <c r="A8" s="9" t="s">
        <v>12</v>
      </c>
      <c r="B8" s="15">
        <v>0</v>
      </c>
      <c r="C8" s="15">
        <v>6</v>
      </c>
      <c r="D8" s="15">
        <v>0</v>
      </c>
      <c r="E8" s="15">
        <v>337</v>
      </c>
      <c r="F8" s="15">
        <v>0</v>
      </c>
      <c r="G8" s="15">
        <v>122</v>
      </c>
      <c r="H8" s="16">
        <f>SUM(B8:G8)</f>
        <v>465</v>
      </c>
      <c r="I8" s="3" t="s">
        <v>40</v>
      </c>
    </row>
    <row r="9" spans="1:10" ht="21" x14ac:dyDescent="0.45">
      <c r="A9" s="34" t="s">
        <v>101</v>
      </c>
      <c r="B9" s="15">
        <v>0</v>
      </c>
      <c r="C9" s="15">
        <v>15</v>
      </c>
      <c r="D9" s="15">
        <v>0</v>
      </c>
      <c r="E9" s="15">
        <v>14</v>
      </c>
      <c r="F9" s="15">
        <v>0</v>
      </c>
      <c r="G9" s="15">
        <v>0</v>
      </c>
      <c r="H9" s="16">
        <f>SUM(B9:G9)</f>
        <v>29</v>
      </c>
    </row>
    <row r="10" spans="1:10" ht="21" x14ac:dyDescent="0.45">
      <c r="A10" s="12" t="s">
        <v>17</v>
      </c>
      <c r="B10" s="17">
        <f t="shared" ref="B10:F10" si="0">SUM(B5:B8)</f>
        <v>0</v>
      </c>
      <c r="C10" s="17">
        <f>SUM(C5:C9)</f>
        <v>21</v>
      </c>
      <c r="D10" s="17">
        <f t="shared" si="0"/>
        <v>0</v>
      </c>
      <c r="E10" s="17">
        <f>SUM(E5:E9)</f>
        <v>415</v>
      </c>
      <c r="F10" s="17">
        <f t="shared" si="0"/>
        <v>0</v>
      </c>
      <c r="G10" s="17">
        <f>SUM(G5:G9)</f>
        <v>188</v>
      </c>
      <c r="H10" s="17">
        <f>SUM(H5:H9)</f>
        <v>624</v>
      </c>
    </row>
    <row r="12" spans="1:10" ht="21" x14ac:dyDescent="0.45">
      <c r="A12" s="5" t="s">
        <v>39</v>
      </c>
    </row>
  </sheetData>
  <mergeCells count="2">
    <mergeCell ref="A3:A4"/>
    <mergeCell ref="B3:H3"/>
  </mergeCells>
  <pageMargins left="1.5748031496062993" right="0.74803149606299213" top="0.98425196850393704" bottom="0.98425196850393704" header="0.51181102362204722" footer="0.51181102362204722"/>
  <pageSetup paperSize="9" scale="92" firstPageNumber="2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view="pageBreakPreview" zoomScaleNormal="100" zoomScaleSheetLayoutView="100" workbookViewId="0">
      <selection activeCell="D16" sqref="D16"/>
    </sheetView>
  </sheetViews>
  <sheetFormatPr defaultRowHeight="20.25" x14ac:dyDescent="0.4"/>
  <cols>
    <col min="1" max="1" width="18.140625" style="3" customWidth="1"/>
    <col min="2" max="2" width="17.7109375" style="3" hidden="1" customWidth="1"/>
    <col min="3" max="3" width="11.85546875" style="3" customWidth="1"/>
    <col min="4" max="4" width="17.28515625" style="3" customWidth="1"/>
    <col min="5" max="5" width="17.5703125" style="3" customWidth="1"/>
    <col min="6" max="6" width="11.85546875" style="3" customWidth="1"/>
    <col min="7" max="7" width="12.5703125" style="3" customWidth="1"/>
    <col min="8" max="8" width="13.5703125" style="3" customWidth="1"/>
    <col min="9" max="9" width="12.28515625" style="3" customWidth="1"/>
    <col min="10" max="10" width="12.5703125" style="3" customWidth="1"/>
    <col min="11" max="11" width="9.140625" style="3" customWidth="1"/>
    <col min="12" max="12" width="9.140625" style="3" hidden="1" customWidth="1"/>
    <col min="13" max="16384" width="9.140625" style="3"/>
  </cols>
  <sheetData>
    <row r="1" spans="1:12" s="4" customFormat="1" ht="23.25" x14ac:dyDescent="0.5">
      <c r="A1" s="1" t="s">
        <v>102</v>
      </c>
      <c r="I1" s="48" t="s">
        <v>54</v>
      </c>
      <c r="J1" s="48"/>
    </row>
    <row r="2" spans="1:12" ht="23.25" customHeight="1" x14ac:dyDescent="0.4"/>
    <row r="3" spans="1:12" ht="21.75" x14ac:dyDescent="0.4">
      <c r="A3" s="54" t="s">
        <v>25</v>
      </c>
      <c r="B3" s="54"/>
      <c r="C3" s="56" t="s">
        <v>38</v>
      </c>
      <c r="D3" s="56"/>
      <c r="E3" s="56"/>
      <c r="F3" s="56"/>
      <c r="G3" s="56"/>
      <c r="H3" s="56"/>
      <c r="I3" s="56"/>
      <c r="J3" s="56"/>
    </row>
    <row r="4" spans="1:12" s="8" customFormat="1" ht="42" x14ac:dyDescent="0.2">
      <c r="A4" s="55"/>
      <c r="B4" s="54"/>
      <c r="C4" s="26" t="s">
        <v>18</v>
      </c>
      <c r="D4" s="26" t="s">
        <v>19</v>
      </c>
      <c r="E4" s="26" t="s">
        <v>44</v>
      </c>
      <c r="F4" s="26" t="s">
        <v>20</v>
      </c>
      <c r="G4" s="26" t="s">
        <v>21</v>
      </c>
      <c r="H4" s="26" t="s">
        <v>22</v>
      </c>
      <c r="I4" s="26" t="s">
        <v>23</v>
      </c>
      <c r="J4" s="26" t="s">
        <v>24</v>
      </c>
    </row>
    <row r="5" spans="1:12" ht="20.25" customHeight="1" x14ac:dyDescent="0.4">
      <c r="A5" s="33" t="s">
        <v>31</v>
      </c>
      <c r="B5" s="31" t="s">
        <v>29</v>
      </c>
      <c r="C5" s="22">
        <v>45</v>
      </c>
      <c r="D5" s="22">
        <v>0</v>
      </c>
      <c r="E5" s="22">
        <v>15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1"/>
      <c r="L5" s="37" t="s">
        <v>64</v>
      </c>
    </row>
    <row r="6" spans="1:12" ht="20.25" customHeight="1" x14ac:dyDescent="0.4">
      <c r="A6" s="30"/>
      <c r="B6" s="32" t="s">
        <v>30</v>
      </c>
      <c r="C6" s="27">
        <v>1929</v>
      </c>
      <c r="D6" s="27">
        <v>1172</v>
      </c>
      <c r="E6" s="27">
        <v>608</v>
      </c>
      <c r="F6" s="27">
        <v>1003</v>
      </c>
      <c r="G6" s="27">
        <v>0</v>
      </c>
      <c r="H6" s="27">
        <v>199</v>
      </c>
      <c r="I6" s="27">
        <v>0</v>
      </c>
      <c r="J6" s="27">
        <v>0</v>
      </c>
      <c r="L6" s="21"/>
    </row>
    <row r="7" spans="1:12" ht="20.25" customHeight="1" x14ac:dyDescent="0.4">
      <c r="A7" s="29" t="s">
        <v>36</v>
      </c>
      <c r="B7" s="24" t="s">
        <v>29</v>
      </c>
      <c r="C7" s="22">
        <v>1</v>
      </c>
      <c r="D7" s="22">
        <v>7</v>
      </c>
      <c r="E7" s="22">
        <v>0</v>
      </c>
      <c r="F7" s="22">
        <v>0</v>
      </c>
      <c r="G7" s="22">
        <v>74</v>
      </c>
      <c r="H7" s="22">
        <v>33</v>
      </c>
      <c r="I7" s="22">
        <v>30</v>
      </c>
      <c r="J7" s="22">
        <v>0</v>
      </c>
      <c r="K7" s="21"/>
      <c r="L7" s="37" t="s">
        <v>69</v>
      </c>
    </row>
    <row r="8" spans="1:12" ht="20.25" customHeight="1" x14ac:dyDescent="0.4">
      <c r="A8" s="30"/>
      <c r="B8" s="23" t="s">
        <v>30</v>
      </c>
      <c r="C8" s="27">
        <v>19</v>
      </c>
      <c r="D8" s="27">
        <v>175</v>
      </c>
      <c r="E8" s="27">
        <v>0</v>
      </c>
      <c r="F8" s="27">
        <v>1020</v>
      </c>
      <c r="G8" s="27">
        <v>492</v>
      </c>
      <c r="H8" s="27">
        <v>0</v>
      </c>
      <c r="I8" s="27">
        <v>321</v>
      </c>
      <c r="J8" s="27">
        <v>305</v>
      </c>
      <c r="L8" s="21"/>
    </row>
    <row r="9" spans="1:12" ht="20.25" customHeight="1" x14ac:dyDescent="0.4">
      <c r="A9" s="33" t="s">
        <v>37</v>
      </c>
      <c r="B9" s="25" t="s">
        <v>29</v>
      </c>
      <c r="C9" s="22">
        <v>0</v>
      </c>
      <c r="D9" s="22">
        <v>140</v>
      </c>
      <c r="E9" s="22">
        <v>13</v>
      </c>
      <c r="F9" s="22">
        <v>8</v>
      </c>
      <c r="G9" s="22">
        <v>0</v>
      </c>
      <c r="H9" s="22">
        <v>0</v>
      </c>
      <c r="I9" s="22">
        <v>7</v>
      </c>
      <c r="J9" s="22">
        <v>0</v>
      </c>
      <c r="K9" s="21"/>
      <c r="L9" s="37" t="s">
        <v>67</v>
      </c>
    </row>
    <row r="10" spans="1:12" ht="20.25" customHeight="1" x14ac:dyDescent="0.4">
      <c r="A10" s="30"/>
      <c r="B10" s="23" t="s">
        <v>30</v>
      </c>
      <c r="C10" s="27">
        <v>0</v>
      </c>
      <c r="D10" s="27">
        <v>1937</v>
      </c>
      <c r="E10" s="27">
        <v>1371</v>
      </c>
      <c r="F10" s="27">
        <v>123</v>
      </c>
      <c r="G10" s="27">
        <v>0</v>
      </c>
      <c r="H10" s="27">
        <v>0</v>
      </c>
      <c r="I10" s="27">
        <v>0</v>
      </c>
      <c r="J10" s="27">
        <v>1392</v>
      </c>
      <c r="L10" s="21"/>
    </row>
    <row r="11" spans="1:12" ht="20.25" customHeight="1" x14ac:dyDescent="0.4">
      <c r="A11" s="29" t="s">
        <v>32</v>
      </c>
      <c r="B11" s="24" t="s">
        <v>29</v>
      </c>
      <c r="C11" s="22">
        <v>0</v>
      </c>
      <c r="D11" s="22">
        <v>0</v>
      </c>
      <c r="E11" s="22">
        <v>22</v>
      </c>
      <c r="F11" s="22">
        <v>47</v>
      </c>
      <c r="G11" s="22">
        <v>0</v>
      </c>
      <c r="H11" s="22">
        <v>10</v>
      </c>
      <c r="I11" s="22">
        <v>0</v>
      </c>
      <c r="J11" s="22">
        <v>0</v>
      </c>
      <c r="K11" s="21"/>
      <c r="L11" s="37" t="s">
        <v>68</v>
      </c>
    </row>
    <row r="12" spans="1:12" ht="20.25" customHeight="1" x14ac:dyDescent="0.4">
      <c r="A12" s="30"/>
      <c r="B12" s="23" t="s">
        <v>30</v>
      </c>
      <c r="C12" s="27">
        <v>0</v>
      </c>
      <c r="D12" s="27">
        <v>686</v>
      </c>
      <c r="E12" s="27">
        <v>3376</v>
      </c>
      <c r="F12" s="27">
        <v>588</v>
      </c>
      <c r="G12" s="27">
        <v>0</v>
      </c>
      <c r="H12" s="27">
        <v>0</v>
      </c>
      <c r="I12" s="27">
        <v>0</v>
      </c>
      <c r="J12" s="27">
        <v>0</v>
      </c>
      <c r="L12" s="21"/>
    </row>
    <row r="13" spans="1:12" ht="20.25" customHeight="1" x14ac:dyDescent="0.4">
      <c r="A13" s="33" t="s">
        <v>33</v>
      </c>
      <c r="B13" s="24" t="s">
        <v>29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8</v>
      </c>
      <c r="J13" s="22">
        <v>18</v>
      </c>
      <c r="L13" s="37" t="s">
        <v>66</v>
      </c>
    </row>
    <row r="14" spans="1:12" ht="20.25" customHeight="1" x14ac:dyDescent="0.4">
      <c r="A14" s="30"/>
      <c r="B14" s="23" t="s">
        <v>30</v>
      </c>
      <c r="C14" s="27">
        <v>0</v>
      </c>
      <c r="D14" s="27">
        <v>0</v>
      </c>
      <c r="E14" s="27">
        <v>0</v>
      </c>
      <c r="F14" s="27">
        <v>0</v>
      </c>
      <c r="G14" s="27">
        <v>100</v>
      </c>
      <c r="H14" s="27">
        <v>201</v>
      </c>
      <c r="I14" s="27">
        <v>0</v>
      </c>
      <c r="J14" s="27">
        <v>0</v>
      </c>
      <c r="L14" s="21"/>
    </row>
    <row r="15" spans="1:12" ht="20.25" customHeight="1" x14ac:dyDescent="0.4">
      <c r="A15" s="29" t="s">
        <v>35</v>
      </c>
      <c r="B15" s="24" t="s">
        <v>29</v>
      </c>
      <c r="C15" s="22">
        <v>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L15" s="37" t="s">
        <v>71</v>
      </c>
    </row>
    <row r="16" spans="1:12" ht="20.25" customHeight="1" x14ac:dyDescent="0.4">
      <c r="A16" s="30"/>
      <c r="B16" s="23" t="s">
        <v>30</v>
      </c>
      <c r="C16" s="28">
        <v>2</v>
      </c>
      <c r="D16" s="28">
        <v>0</v>
      </c>
      <c r="E16" s="28">
        <v>10</v>
      </c>
      <c r="F16" s="28">
        <v>0</v>
      </c>
      <c r="G16" s="28">
        <v>0</v>
      </c>
      <c r="H16" s="28">
        <v>0</v>
      </c>
      <c r="I16" s="28">
        <v>0</v>
      </c>
      <c r="J16" s="28"/>
      <c r="L16" s="21"/>
    </row>
    <row r="17" spans="1:12" ht="20.25" customHeight="1" x14ac:dyDescent="0.4">
      <c r="A17" s="29" t="s">
        <v>42</v>
      </c>
      <c r="B17" s="24" t="s">
        <v>29</v>
      </c>
      <c r="C17" s="22">
        <v>0</v>
      </c>
      <c r="D17" s="22">
        <v>26</v>
      </c>
      <c r="E17" s="22">
        <v>0</v>
      </c>
      <c r="F17" s="22">
        <v>3</v>
      </c>
      <c r="G17" s="22">
        <v>0</v>
      </c>
      <c r="H17" s="22">
        <v>0</v>
      </c>
      <c r="I17" s="22">
        <v>0</v>
      </c>
      <c r="J17" s="22">
        <v>0</v>
      </c>
      <c r="L17" s="37" t="s">
        <v>72</v>
      </c>
    </row>
    <row r="18" spans="1:12" ht="20.25" customHeight="1" x14ac:dyDescent="0.4">
      <c r="A18" s="30"/>
      <c r="B18" s="23" t="s">
        <v>30</v>
      </c>
      <c r="C18" s="27">
        <v>0</v>
      </c>
      <c r="D18" s="27">
        <v>371</v>
      </c>
      <c r="E18" s="27">
        <v>310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L18" s="21"/>
    </row>
    <row r="19" spans="1:12" x14ac:dyDescent="0.4">
      <c r="A19" s="29" t="s">
        <v>34</v>
      </c>
      <c r="B19" s="24" t="s">
        <v>29</v>
      </c>
      <c r="C19" s="22">
        <v>10</v>
      </c>
      <c r="D19" s="22">
        <v>5</v>
      </c>
      <c r="E19" s="22">
        <v>1</v>
      </c>
      <c r="F19" s="22">
        <v>4</v>
      </c>
      <c r="G19" s="22">
        <v>0</v>
      </c>
      <c r="H19" s="22">
        <v>4</v>
      </c>
      <c r="I19" s="22">
        <v>0</v>
      </c>
      <c r="J19" s="22">
        <v>0</v>
      </c>
      <c r="K19" s="21"/>
      <c r="L19" s="37" t="s">
        <v>70</v>
      </c>
    </row>
    <row r="20" spans="1:12" x14ac:dyDescent="0.4">
      <c r="A20" s="30"/>
      <c r="B20" s="23" t="s">
        <v>30</v>
      </c>
      <c r="C20" s="28">
        <v>128</v>
      </c>
      <c r="D20" s="28">
        <v>109</v>
      </c>
      <c r="E20" s="28">
        <v>0</v>
      </c>
      <c r="F20" s="28">
        <v>56</v>
      </c>
      <c r="G20" s="28">
        <v>0</v>
      </c>
      <c r="H20" s="28">
        <v>0</v>
      </c>
      <c r="I20" s="28">
        <v>39</v>
      </c>
      <c r="J20" s="28">
        <v>36</v>
      </c>
      <c r="L20" s="21"/>
    </row>
    <row r="21" spans="1:12" ht="20.25" customHeight="1" x14ac:dyDescent="0.4">
      <c r="A21" s="29" t="s">
        <v>45</v>
      </c>
      <c r="B21" s="24" t="s">
        <v>29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4</v>
      </c>
      <c r="J21" s="22">
        <v>0</v>
      </c>
      <c r="L21" s="37" t="s">
        <v>73</v>
      </c>
    </row>
    <row r="22" spans="1:12" ht="20.25" customHeight="1" x14ac:dyDescent="0.4">
      <c r="A22" s="30"/>
      <c r="B22" s="23" t="s">
        <v>30</v>
      </c>
      <c r="C22" s="27">
        <v>0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0</v>
      </c>
      <c r="J22" s="27">
        <v>14</v>
      </c>
      <c r="L22" s="21"/>
    </row>
    <row r="23" spans="1:12" hidden="1" x14ac:dyDescent="0.4">
      <c r="C23" s="21">
        <f>SUM(C5:C22)</f>
        <v>2137</v>
      </c>
      <c r="D23" s="21">
        <f t="shared" ref="D23:J23" si="0">SUM(D5:D22)</f>
        <v>4628</v>
      </c>
      <c r="E23" s="21">
        <f t="shared" si="0"/>
        <v>5727</v>
      </c>
      <c r="F23" s="21">
        <f t="shared" si="0"/>
        <v>2852</v>
      </c>
      <c r="G23" s="21">
        <f t="shared" si="0"/>
        <v>666</v>
      </c>
      <c r="H23" s="21">
        <f t="shared" si="0"/>
        <v>447</v>
      </c>
      <c r="I23" s="21">
        <f t="shared" si="0"/>
        <v>409</v>
      </c>
      <c r="J23" s="21">
        <f t="shared" si="0"/>
        <v>1765</v>
      </c>
      <c r="K23" s="21">
        <f>SUM(C23:J23)</f>
        <v>18631</v>
      </c>
    </row>
    <row r="25" spans="1:12" x14ac:dyDescent="0.4">
      <c r="L25" s="21"/>
    </row>
  </sheetData>
  <mergeCells count="3">
    <mergeCell ref="I1:J1"/>
    <mergeCell ref="A3:B4"/>
    <mergeCell ref="C3:J3"/>
  </mergeCells>
  <pageMargins left="0.39370078740157483" right="0.15748031496062992" top="0.98425196850393704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รายงานเผยแพร่ 1</vt:lpstr>
      <vt:lpstr>รายงานเผยแพร่ 2</vt:lpstr>
      <vt:lpstr>รายงานเผยแพร่ 3</vt:lpstr>
      <vt:lpstr>'รายงานเผยแพร่ 1'!Print_Area</vt:lpstr>
      <vt:lpstr>'รายงานเผยแพร่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porlin_9@hotmail.com</cp:lastModifiedBy>
  <cp:lastPrinted>2015-09-26T06:26:53Z</cp:lastPrinted>
  <dcterms:created xsi:type="dcterms:W3CDTF">2007-03-16T03:18:26Z</dcterms:created>
  <dcterms:modified xsi:type="dcterms:W3CDTF">2019-07-12T09:42:21Z</dcterms:modified>
</cp:coreProperties>
</file>