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760" windowHeight="12765"/>
  </bookViews>
  <sheets>
    <sheet name="Sheet1" sheetId="1" r:id="rId1"/>
    <sheet name="Sheet3" sheetId="3" r:id="rId2"/>
  </sheets>
  <definedNames>
    <definedName name="_xlnm.Print_Area" localSheetId="0">Sheet1!$A$1:$I$20</definedName>
    <definedName name="_xlnm.Print_Titles" localSheetId="0">Sheet1!$4:$5</definedName>
  </definedNames>
  <calcPr calcId="145621"/>
</workbook>
</file>

<file path=xl/calcChain.xml><?xml version="1.0" encoding="utf-8"?>
<calcChain xmlns="http://schemas.openxmlformats.org/spreadsheetml/2006/main">
  <c r="I16" i="1" l="1"/>
  <c r="I12" i="1"/>
  <c r="I11" i="1"/>
  <c r="I10" i="1"/>
  <c r="I9" i="1"/>
  <c r="I8" i="1"/>
  <c r="I7" i="1"/>
  <c r="I13" i="1"/>
  <c r="H16" i="1"/>
  <c r="I6" i="1"/>
  <c r="H6" i="1"/>
  <c r="C16" i="1"/>
  <c r="H13" i="1"/>
  <c r="G16" i="1"/>
  <c r="F16" i="1"/>
  <c r="H12" i="1"/>
  <c r="D16" i="1"/>
  <c r="E16" i="1"/>
  <c r="H7" i="1"/>
  <c r="H8" i="1"/>
  <c r="H9" i="1"/>
  <c r="H10" i="1"/>
  <c r="H11" i="1"/>
  <c r="H14" i="1" l="1"/>
</calcChain>
</file>

<file path=xl/sharedStrings.xml><?xml version="1.0" encoding="utf-8"?>
<sst xmlns="http://schemas.openxmlformats.org/spreadsheetml/2006/main" count="26" uniqueCount="26">
  <si>
    <t>รวม</t>
  </si>
  <si>
    <t>คณะครุศาสตร์</t>
  </si>
  <si>
    <t>คณะเทคโนโลยีการเกษตร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</si>
  <si>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</si>
  <si>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</si>
  <si>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</si>
  <si>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บัณฑิตวิทยาลัย</t>
  </si>
  <si>
    <t>รวมทั้งสิ้น</t>
  </si>
  <si>
    <t xml:space="preserve">กองนโยบายและแผน สำนักงานอธิการบดี </t>
  </si>
  <si>
    <t>วิทยาลัยแม่ฮ่องสอน</t>
  </si>
  <si>
    <t>โทร. 0530885377</t>
  </si>
  <si>
    <t>วิทยาลัยนานาชาติ</t>
  </si>
  <si>
    <t xml:space="preserve">จำแนกตามคณะ </t>
  </si>
  <si>
    <t>คณะ</t>
  </si>
  <si>
    <t>บัณฑิตทั้งหมด</t>
  </si>
  <si>
    <t>บัณฑิตที่ตอบแบบสอบถาม</t>
  </si>
  <si>
    <t>ทำงานแล้ว</t>
  </si>
  <si>
    <t>ทำงานแล้วและกำลังศึกษาต่อ</t>
  </si>
  <si>
    <t>กำลังศึกษาต่อ</t>
  </si>
  <si>
    <t>ภาวะการมีงานทำของบัณฑิต ประจำปีการศึกษา 2557 (มิถุนายน 2557 ถึง พฤษภาคม 2558)</t>
  </si>
  <si>
    <t>ข้อมูล จากระบบตอบแบบสอบถามภาวะการมีงานทำของบัณฑิต ณ วันที่ 10 มกราคม 2559</t>
  </si>
  <si>
    <t>วิทยาลัยพัฒนาเศรษฐกิจและ</t>
  </si>
  <si>
    <t>เทคโนโยลีชุมชนแห่งเอเชีย</t>
  </si>
  <si>
    <t>ร้อยละ</t>
  </si>
  <si>
    <t>ยังไม่ได้ทำงานและไม่ได้ศึกษาต่อ</t>
  </si>
  <si>
    <t xml:space="preserve">0.00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</si>
</sst>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8" formatCode="_-* #,##0.00_-;\-* #,##0.00_-;_-* &quot;-&quot;_-;_-@_-"/>
  </numFmts>
  <fonts count="9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6" fillId="0" borderId="0" xfId="0" applyFont="1"/>
    <xf numFmtId="0" fontId="4" fillId="4" borderId="2" xfId="0" applyFont="1" applyFill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7" fillId="0" borderId="1" xfId="0" applyFont="1" applyBorder="1"/>
    <xf numFmtId="0" fontId="5" fillId="3" borderId="4" xfId="0" applyFont="1" applyFill="1" applyBorder="1"/>
    <xf numFmtId="0" fontId="2" fillId="3" borderId="2" xfId="0" applyFont="1" applyFill="1" applyBorder="1"/>
    <xf numFmtId="0" fontId="5" fillId="3" borderId="2" xfId="0" applyFont="1" applyFill="1" applyBorder="1"/>
    <xf numFmtId="0" fontId="2" fillId="3" borderId="0" xfId="0" applyFont="1" applyFill="1"/>
    <xf numFmtId="0" fontId="2" fillId="3" borderId="3" xfId="0" applyFont="1" applyFill="1" applyBorder="1"/>
    <xf numFmtId="0" fontId="2" fillId="3" borderId="6" xfId="0" applyFont="1" applyFill="1" applyBorder="1"/>
    <xf numFmtId="0" fontId="4" fillId="4" borderId="2" xfId="0" applyFont="1" applyFill="1" applyBorder="1" applyAlignment="1">
      <alignment horizontal="center" vertical="center" wrapText="1"/>
    </xf>
    <xf numFmtId="41" fontId="5" fillId="3" borderId="2" xfId="1" applyNumberFormat="1" applyFont="1" applyFill="1" applyBorder="1" applyAlignment="1">
      <alignment horizontal="right"/>
    </xf>
    <xf numFmtId="41" fontId="4" fillId="2" borderId="2" xfId="1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1" fontId="5" fillId="3" borderId="11" xfId="1" applyNumberFormat="1" applyFont="1" applyFill="1" applyBorder="1" applyAlignment="1">
      <alignment horizontal="right"/>
    </xf>
    <xf numFmtId="0" fontId="5" fillId="3" borderId="9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 wrapText="1"/>
    </xf>
    <xf numFmtId="41" fontId="5" fillId="3" borderId="3" xfId="1" applyNumberFormat="1" applyFont="1" applyFill="1" applyBorder="1" applyAlignment="1">
      <alignment horizontal="right"/>
    </xf>
    <xf numFmtId="0" fontId="5" fillId="3" borderId="8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center" vertical="center"/>
    </xf>
    <xf numFmtId="43" fontId="5" fillId="3" borderId="2" xfId="1" applyNumberFormat="1" applyFont="1" applyFill="1" applyBorder="1" applyAlignment="1">
      <alignment horizontal="right"/>
    </xf>
    <xf numFmtId="188" fontId="4" fillId="2" borderId="2" xfId="1" applyNumberFormat="1" applyFont="1" applyFill="1" applyBorder="1" applyAlignment="1">
      <alignment horizontal="right"/>
    </xf>
    <xf numFmtId="43" fontId="5" fillId="3" borderId="11" xfId="1" applyNumberFormat="1" applyFont="1" applyFill="1" applyBorder="1" applyAlignment="1">
      <alignment horizontal="right"/>
    </xf>
    <xf numFmtId="49" fontId="5" fillId="3" borderId="3" xfId="1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view="pageBreakPreview" zoomScale="120" zoomScaleNormal="100" zoomScaleSheetLayoutView="120" workbookViewId="0">
      <selection activeCell="A3" sqref="A3"/>
    </sheetView>
  </sheetViews>
  <sheetFormatPr defaultRowHeight="15" x14ac:dyDescent="0.25"/>
  <cols>
    <col min="1" max="1" width="2.625" style="2" customWidth="1"/>
    <col min="2" max="2" width="26" style="2" customWidth="1"/>
    <col min="3" max="3" width="12.625" style="2" customWidth="1"/>
    <col min="4" max="4" width="12.625" style="7" customWidth="1"/>
    <col min="5" max="7" width="12.625" style="2" customWidth="1"/>
    <col min="8" max="8" width="12.625" style="7" customWidth="1"/>
    <col min="9" max="9" width="12.625" style="2" customWidth="1"/>
    <col min="10" max="16384" width="9" style="2"/>
  </cols>
  <sheetData>
    <row r="1" spans="1:10" ht="24.95" customHeight="1" x14ac:dyDescent="0.35">
      <c r="A1" s="1" t="s">
        <v>19</v>
      </c>
    </row>
    <row r="2" spans="1:10" ht="24.95" customHeight="1" x14ac:dyDescent="0.35">
      <c r="A2" s="1" t="s">
        <v>12</v>
      </c>
    </row>
    <row r="3" spans="1:10" x14ac:dyDescent="0.25">
      <c r="B3" s="3"/>
      <c r="C3" s="3"/>
      <c r="D3" s="8"/>
      <c r="E3" s="3"/>
      <c r="F3" s="3"/>
      <c r="G3" s="3"/>
      <c r="H3" s="8"/>
      <c r="I3" s="3"/>
    </row>
    <row r="4" spans="1:10" ht="23.25" customHeight="1" x14ac:dyDescent="0.25">
      <c r="A4" s="22" t="s">
        <v>13</v>
      </c>
      <c r="B4" s="23"/>
      <c r="C4" s="29" t="s">
        <v>14</v>
      </c>
      <c r="D4" s="26" t="s">
        <v>15</v>
      </c>
      <c r="E4" s="27"/>
      <c r="F4" s="27"/>
      <c r="G4" s="27"/>
      <c r="H4" s="27"/>
      <c r="I4" s="28"/>
    </row>
    <row r="5" spans="1:10" ht="66" customHeight="1" x14ac:dyDescent="0.25">
      <c r="A5" s="24"/>
      <c r="B5" s="25"/>
      <c r="C5" s="30"/>
      <c r="D5" s="5" t="s">
        <v>16</v>
      </c>
      <c r="E5" s="15" t="s">
        <v>17</v>
      </c>
      <c r="F5" s="15" t="s">
        <v>24</v>
      </c>
      <c r="G5" s="5" t="s">
        <v>18</v>
      </c>
      <c r="H5" s="37" t="s">
        <v>0</v>
      </c>
      <c r="I5" s="37" t="s">
        <v>23</v>
      </c>
    </row>
    <row r="6" spans="1:10" ht="21" x14ac:dyDescent="0.35">
      <c r="A6" s="20" t="s">
        <v>1</v>
      </c>
      <c r="B6" s="21"/>
      <c r="C6" s="16">
        <v>1788</v>
      </c>
      <c r="D6" s="16">
        <v>755</v>
      </c>
      <c r="E6" s="16">
        <v>15</v>
      </c>
      <c r="F6" s="16">
        <v>258</v>
      </c>
      <c r="G6" s="16">
        <v>11</v>
      </c>
      <c r="H6" s="16">
        <f>SUM(D6:G6)</f>
        <v>1039</v>
      </c>
      <c r="I6" s="38">
        <f>(H6*100)/C6</f>
        <v>58.109619686800897</v>
      </c>
      <c r="J6" s="6"/>
    </row>
    <row r="7" spans="1:10" ht="21" x14ac:dyDescent="0.35">
      <c r="A7" s="11" t="s">
        <v>2</v>
      </c>
      <c r="B7" s="10"/>
      <c r="C7" s="16">
        <v>57</v>
      </c>
      <c r="D7" s="16">
        <v>23</v>
      </c>
      <c r="E7" s="16">
        <v>1</v>
      </c>
      <c r="F7" s="16">
        <v>9</v>
      </c>
      <c r="G7" s="16">
        <v>0</v>
      </c>
      <c r="H7" s="16">
        <f t="shared" ref="H7:H14" si="0">SUM(D7:G7)</f>
        <v>33</v>
      </c>
      <c r="I7" s="38">
        <f>(H7*100)/C7</f>
        <v>57.89473684210526</v>
      </c>
      <c r="J7" s="6"/>
    </row>
    <row r="8" spans="1:10" ht="21" x14ac:dyDescent="0.35">
      <c r="A8" s="11" t="s">
        <v>3</v>
      </c>
      <c r="B8" s="10"/>
      <c r="C8" s="16">
        <v>582</v>
      </c>
      <c r="D8" s="16">
        <v>276</v>
      </c>
      <c r="E8" s="16">
        <v>11</v>
      </c>
      <c r="F8" s="16">
        <v>111</v>
      </c>
      <c r="G8" s="16">
        <v>11</v>
      </c>
      <c r="H8" s="16">
        <f t="shared" si="0"/>
        <v>409</v>
      </c>
      <c r="I8" s="38">
        <f>(H8*100)/C8</f>
        <v>70.274914089347078</v>
      </c>
      <c r="J8" s="6"/>
    </row>
    <row r="9" spans="1:10" ht="21" x14ac:dyDescent="0.35">
      <c r="A9" s="11" t="s">
        <v>4</v>
      </c>
      <c r="B9" s="10"/>
      <c r="C9" s="16">
        <v>921</v>
      </c>
      <c r="D9" s="16">
        <v>540</v>
      </c>
      <c r="E9" s="16">
        <v>3</v>
      </c>
      <c r="F9" s="16">
        <v>163</v>
      </c>
      <c r="G9" s="16">
        <v>4</v>
      </c>
      <c r="H9" s="16">
        <f t="shared" si="0"/>
        <v>710</v>
      </c>
      <c r="I9" s="38">
        <f>(H9*100)/C9</f>
        <v>77.090119435396304</v>
      </c>
      <c r="J9" s="6"/>
    </row>
    <row r="10" spans="1:10" ht="21" x14ac:dyDescent="0.35">
      <c r="A10" s="11" t="s">
        <v>5</v>
      </c>
      <c r="B10" s="12"/>
      <c r="C10" s="16">
        <v>322</v>
      </c>
      <c r="D10" s="16">
        <v>181</v>
      </c>
      <c r="E10" s="16">
        <v>0</v>
      </c>
      <c r="F10" s="16">
        <v>76</v>
      </c>
      <c r="G10" s="16">
        <v>0</v>
      </c>
      <c r="H10" s="16">
        <f t="shared" si="0"/>
        <v>257</v>
      </c>
      <c r="I10" s="38">
        <f>(H10*100)/C10</f>
        <v>79.813664596273298</v>
      </c>
      <c r="J10" s="6"/>
    </row>
    <row r="11" spans="1:10" ht="21" x14ac:dyDescent="0.35">
      <c r="A11" s="11" t="s">
        <v>9</v>
      </c>
      <c r="B11" s="13"/>
      <c r="C11" s="16">
        <v>81</v>
      </c>
      <c r="D11" s="16">
        <v>20</v>
      </c>
      <c r="E11" s="16">
        <v>0</v>
      </c>
      <c r="F11" s="16">
        <v>29</v>
      </c>
      <c r="G11" s="16">
        <v>0</v>
      </c>
      <c r="H11" s="16">
        <f t="shared" si="0"/>
        <v>49</v>
      </c>
      <c r="I11" s="38">
        <f>(H11*100)/C11</f>
        <v>60.493827160493829</v>
      </c>
      <c r="J11" s="6"/>
    </row>
    <row r="12" spans="1:10" ht="21" x14ac:dyDescent="0.35">
      <c r="A12" s="9" t="s">
        <v>11</v>
      </c>
      <c r="B12" s="14"/>
      <c r="C12" s="16">
        <v>53</v>
      </c>
      <c r="D12" s="16">
        <v>10</v>
      </c>
      <c r="E12" s="16">
        <v>1</v>
      </c>
      <c r="F12" s="16">
        <v>4</v>
      </c>
      <c r="G12" s="16">
        <v>0</v>
      </c>
      <c r="H12" s="16">
        <f t="shared" si="0"/>
        <v>15</v>
      </c>
      <c r="I12" s="38">
        <f>(H12*100)/C12</f>
        <v>28.30188679245283</v>
      </c>
      <c r="J12" s="6"/>
    </row>
    <row r="13" spans="1:10" ht="21" x14ac:dyDescent="0.35">
      <c r="A13" s="11" t="s">
        <v>6</v>
      </c>
      <c r="B13" s="13"/>
      <c r="C13" s="16">
        <v>17</v>
      </c>
      <c r="D13" s="16">
        <v>9</v>
      </c>
      <c r="E13" s="16">
        <v>0</v>
      </c>
      <c r="F13" s="16">
        <v>0</v>
      </c>
      <c r="G13" s="16">
        <v>0</v>
      </c>
      <c r="H13" s="16">
        <f t="shared" ref="H13" si="1">SUM(D13:G13)</f>
        <v>9</v>
      </c>
      <c r="I13" s="38">
        <f t="shared" ref="I7:I16" si="2">(H13*100)/C13</f>
        <v>52.941176470588232</v>
      </c>
      <c r="J13" s="6"/>
    </row>
    <row r="14" spans="1:10" ht="21" customHeight="1" x14ac:dyDescent="0.35">
      <c r="A14" s="35" t="s">
        <v>21</v>
      </c>
      <c r="B14" s="36"/>
      <c r="C14" s="34">
        <v>1</v>
      </c>
      <c r="D14" s="34">
        <v>0</v>
      </c>
      <c r="E14" s="34">
        <v>0</v>
      </c>
      <c r="F14" s="34">
        <v>0</v>
      </c>
      <c r="G14" s="34">
        <v>0</v>
      </c>
      <c r="H14" s="34">
        <f t="shared" si="0"/>
        <v>0</v>
      </c>
      <c r="I14" s="41" t="s">
        <v>25</v>
      </c>
      <c r="J14" s="6"/>
    </row>
    <row r="15" spans="1:10" ht="21" customHeight="1" x14ac:dyDescent="0.35">
      <c r="A15" s="32" t="s">
        <v>22</v>
      </c>
      <c r="B15" s="33"/>
      <c r="C15" s="31"/>
      <c r="D15" s="31"/>
      <c r="E15" s="31"/>
      <c r="F15" s="31"/>
      <c r="G15" s="31"/>
      <c r="H15" s="31"/>
      <c r="I15" s="40"/>
      <c r="J15" s="6"/>
    </row>
    <row r="16" spans="1:10" ht="21" x14ac:dyDescent="0.35">
      <c r="A16" s="18" t="s">
        <v>7</v>
      </c>
      <c r="B16" s="19"/>
      <c r="C16" s="17">
        <f>SUM(C6:C14)</f>
        <v>3822</v>
      </c>
      <c r="D16" s="17">
        <f t="shared" ref="D16:H16" si="3">SUM(D6:D14)</f>
        <v>1814</v>
      </c>
      <c r="E16" s="17">
        <f t="shared" si="3"/>
        <v>31</v>
      </c>
      <c r="F16" s="17">
        <f t="shared" ref="F16" si="4">SUM(F6:F14)</f>
        <v>650</v>
      </c>
      <c r="G16" s="17">
        <f t="shared" si="3"/>
        <v>26</v>
      </c>
      <c r="H16" s="17">
        <f>SUM(H6:H14)</f>
        <v>2521</v>
      </c>
      <c r="I16" s="39">
        <f>(H16*100)/C16</f>
        <v>65.96023024594453</v>
      </c>
      <c r="J16" s="6"/>
    </row>
    <row r="18" spans="2:2" ht="18.75" x14ac:dyDescent="0.3">
      <c r="B18" s="4" t="s">
        <v>20</v>
      </c>
    </row>
    <row r="19" spans="2:2" ht="18.75" x14ac:dyDescent="0.3">
      <c r="B19" s="4" t="s">
        <v>8</v>
      </c>
    </row>
    <row r="20" spans="2:2" ht="18.75" x14ac:dyDescent="0.3">
      <c r="B20" s="4" t="s">
        <v>10</v>
      </c>
    </row>
  </sheetData>
  <sheetProtection password="C71F" sheet="1" objects="1" scenarios="1"/>
  <mergeCells count="6">
    <mergeCell ref="A16:B16"/>
    <mergeCell ref="A6:B6"/>
    <mergeCell ref="A4:B5"/>
    <mergeCell ref="C4:C5"/>
    <mergeCell ref="A14:B14"/>
    <mergeCell ref="D4:I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ignoredErrors>
    <ignoredError sqref="H6:H14" formulaRange="1"/>
    <ignoredError sqref="I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Sheet1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Porlin</dc:creator>
  <cp:lastModifiedBy>Porlin Naiyana</cp:lastModifiedBy>
  <cp:lastPrinted>2017-01-23T03:40:22Z</cp:lastPrinted>
  <dcterms:created xsi:type="dcterms:W3CDTF">2015-02-04T06:57:06Z</dcterms:created>
  <dcterms:modified xsi:type="dcterms:W3CDTF">2017-01-23T04:00:04Z</dcterms:modified>
</cp:coreProperties>
</file>